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<sst xmlns="http://schemas.openxmlformats.org/spreadsheetml/2006/main" count="116" uniqueCount="114">
  <si>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</si>
  <si>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</si>
  <si>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</si>
  <si>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</si>
  <si>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</si>
  <si>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</si>
  <si>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</si>
  <si>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</si>
  <si>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</si>
  <si>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</si>
  <si>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</si>
  <si>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</si>
  <si>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</si>
  <si>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</si>
  <si>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</si>
  <si>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</si>
  <si>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</si>
  <si>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</si>
  <si>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</si>
  <si>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</si>
  <si>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</si>
  <si>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</si>
  <si>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</si>
  <si>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</si>
  <si>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</si>
  <si>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</si>
  <si>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</si>
  <si>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</si>
  <si>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</si>
  <si>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</si>
  <si>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</si>
  <si>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</si>
  <si>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</si>
  <si>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</si>
  <si>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</si>
  <si>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</si>
  <si>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</si>
  <si>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</si>
  <si>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</si>
  <si>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</si>
  <si>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</si>
  <si>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</si>
  <si>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</si>
  <si>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</si>
  <si>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</si>
  <si>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</si>
  <si>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</si>
  <si>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</si>
  <si>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</si>
  <si>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</si>
  <si>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</si>
  <si>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</si>
  <si>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</si>
  <si>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</si>
  <si>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</si>
  <si>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</si>
  <si>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</si>
  <si>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</si>
  <si>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</si>
  <si>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</si>
  <si>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</si>
  <si>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</si>
  <si>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</si>
  <si>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</si>
  <si>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</si>
  <si>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</si>
  <si>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</si>
  <si>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</si>
  <si>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</si>
  <si>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</si>
  <si>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</si>
  <si>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</si>
  <si>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</si>
  <si>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</si>
  <si>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</si>
  <si>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</si>
  <si>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</si>
  <si>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</si>
  <si>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</si>
  <si>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</si>
  <si>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</si>
  <si>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</si>
  <si>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</si>
  <si>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</si>
  <si>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</si>
  <si>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</si>
  <si>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</si>
  <si>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</si>
  <si>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</si>
  <si>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</si>
  <si>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</si>
  <si>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</si>
  <si>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</si>
  <si>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</si>
  <si>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</si>
  <si>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HAR-KNAAN</t>
  </si>
  <si>
    <t>BEER SHEVA CITY</t>
  </si>
  <si>
    <t>Normal</t>
  </si>
  <si>
    <t>Difference</t>
  </si>
  <si>
    <t>Longitute</t>
  </si>
  <si>
    <t>Latitute</t>
  </si>
  <si>
    <t>KERKYRA (AIRPORT)</t>
  </si>
  <si>
    <t>MERSA MATRUH</t>
  </si>
  <si>
    <t>DAHAB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</si>
  <si>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</si>
  <si>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</si>
  <si>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</si>
  <si>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</si>
  <si>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</si>
  <si>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</si>
  <si>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</si>
  <si>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</si>
  <si>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BET-DAGAN</t>
  </si>
  <si>
    <t>LARNAKA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</si>
</sst>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72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72" fontId="46" fillId="0" borderId="0" xfId="0" applyNumberFormat="1" applyFont="1" applyFill="1" applyBorder="1" applyAlignment="1" applyProtection="1">
      <alignment horizontal="right" vertical="top" wrapText="1"/>
      <protection/>
    </xf>
    <xf numFmtId="172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72" fontId="47" fillId="0" borderId="0" xfId="0" applyNumberFormat="1" applyFont="1" applyAlignment="1">
      <alignment horizontal="right"/>
    </xf>
    <xf numFmtId="172" fontId="47" fillId="0" borderId="0" xfId="0" applyNumberFormat="1" applyFont="1" applyAlignment="1">
      <alignment/>
    </xf>
    <xf numFmtId="172" fontId="46" fillId="0" borderId="0" xfId="0" applyNumberFormat="1" applyFont="1" applyFill="1" applyBorder="1" applyAlignment="1" applyProtection="1">
      <alignment horizontal="center" vertical="top" wrapText="1"/>
      <protection/>
    </xf>
    <xf numFmtId="172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172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7"/>
  <sheetViews>
    <sheetView tabSelected="1"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1" sqref="F101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19.140625" style="19" customWidth="1"/>
    <col min="5" max="5" width="5.00390625" style="6" bestFit="1" customWidth="1"/>
    <col min="6" max="6" width="6.140625" style="6" customWidth="1"/>
    <col min="7" max="7" width="11.140625" style="20" customWidth="1"/>
    <col min="8" max="8" width="6.8515625" style="20" customWidth="1"/>
    <col min="9" max="9" width="10.2812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68</v>
      </c>
      <c r="B1" s="3" t="s">
        <v>99</v>
      </c>
      <c r="C1" s="3" t="s">
        <v>100</v>
      </c>
      <c r="D1" s="2" t="s">
        <v>69</v>
      </c>
      <c r="E1" s="2" t="s">
        <v>70</v>
      </c>
      <c r="F1" s="2" t="s">
        <v>71</v>
      </c>
      <c r="G1" s="23" t="s">
        <v>72</v>
      </c>
      <c r="H1" s="4" t="s">
        <v>97</v>
      </c>
      <c r="I1" s="22" t="s">
        <v>98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36">
        <v>2024</v>
      </c>
      <c r="F2" s="36">
        <v>3</v>
      </c>
      <c r="G2" s="35">
        <v>9.6</v>
      </c>
      <c r="H2" s="35">
        <v>6.873333333333334</v>
      </c>
      <c r="I2" s="1">
        <f aca="true" t="shared" si="0" ref="I2:I32">G2-H2</f>
        <v>2.7266666666666657</v>
      </c>
      <c r="J2" s="1">
        <v>21.8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36">
        <v>2024</v>
      </c>
      <c r="F3" s="36">
        <v>3</v>
      </c>
      <c r="G3" s="35">
        <v>9.9</v>
      </c>
      <c r="H3" s="35">
        <v>7.523333333333332</v>
      </c>
      <c r="I3" s="1">
        <f t="shared" si="0"/>
        <v>2.3766666666666687</v>
      </c>
      <c r="J3" s="35">
        <v>24.4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36">
        <v>2024</v>
      </c>
      <c r="F4" s="36">
        <v>3</v>
      </c>
      <c r="G4" s="35">
        <v>10.8</v>
      </c>
      <c r="H4" s="35">
        <v>7.526666666666666</v>
      </c>
      <c r="I4" s="1">
        <f t="shared" si="0"/>
        <v>3.2733333333333343</v>
      </c>
      <c r="J4" s="35">
        <v>15.9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36">
        <v>2024</v>
      </c>
      <c r="F5" s="36">
        <v>3</v>
      </c>
      <c r="G5" s="35">
        <v>10.4</v>
      </c>
      <c r="H5" s="35">
        <v>7.923333333333333</v>
      </c>
      <c r="I5" s="1">
        <f t="shared" si="0"/>
        <v>2.4766666666666675</v>
      </c>
      <c r="J5" s="35">
        <v>4.5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36">
        <v>2024</v>
      </c>
      <c r="F6" s="36">
        <v>3</v>
      </c>
      <c r="G6" s="35">
        <v>10.4</v>
      </c>
      <c r="H6" s="35">
        <v>7.973333333333332</v>
      </c>
      <c r="I6" s="1">
        <f t="shared" si="0"/>
        <v>2.4266666666666685</v>
      </c>
      <c r="J6" s="35">
        <v>18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36">
        <v>2024</v>
      </c>
      <c r="F7" s="36">
        <v>3</v>
      </c>
      <c r="G7" s="35">
        <v>10.6</v>
      </c>
      <c r="H7" s="35">
        <v>8.153333333333332</v>
      </c>
      <c r="I7" s="1">
        <f t="shared" si="0"/>
        <v>2.446666666666667</v>
      </c>
      <c r="J7" s="35">
        <v>21.2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36">
        <v>2024</v>
      </c>
      <c r="F8" s="36">
        <v>3</v>
      </c>
      <c r="G8" s="35">
        <v>11.1</v>
      </c>
      <c r="H8" s="35">
        <v>8.52</v>
      </c>
      <c r="I8" s="1">
        <f t="shared" si="0"/>
        <v>2.58</v>
      </c>
      <c r="J8" s="35">
        <v>7.8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36">
        <v>2024</v>
      </c>
      <c r="F9" s="36">
        <v>3</v>
      </c>
      <c r="G9" s="35">
        <v>10.5</v>
      </c>
      <c r="H9" s="35">
        <v>7.95</v>
      </c>
      <c r="I9" s="1">
        <f t="shared" si="0"/>
        <v>2.55</v>
      </c>
      <c r="J9" s="35">
        <v>47.2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36">
        <v>2024</v>
      </c>
      <c r="F10" s="36">
        <v>3</v>
      </c>
      <c r="G10" s="35">
        <v>8.3</v>
      </c>
      <c r="H10" s="35">
        <v>6.6866666666666665</v>
      </c>
      <c r="I10" s="1">
        <f t="shared" si="0"/>
        <v>1.6133333333333342</v>
      </c>
      <c r="J10" s="35">
        <v>21.4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36">
        <v>2024</v>
      </c>
      <c r="F11" s="36">
        <v>3</v>
      </c>
      <c r="G11" s="35">
        <v>-1.9</v>
      </c>
      <c r="H11" s="35">
        <v>-3.3866666666666676</v>
      </c>
      <c r="I11" s="1">
        <f t="shared" si="0"/>
        <v>1.4866666666666677</v>
      </c>
      <c r="J11" s="35">
        <v>10.4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36">
        <v>2024</v>
      </c>
      <c r="F12" s="36">
        <v>3</v>
      </c>
      <c r="G12" s="35">
        <v>11.1</v>
      </c>
      <c r="H12" s="35">
        <v>7.7</v>
      </c>
      <c r="I12" s="1">
        <f t="shared" si="0"/>
        <v>3.3999999999999995</v>
      </c>
      <c r="J12" s="35">
        <v>0.4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36">
        <v>2024</v>
      </c>
      <c r="F13" s="36">
        <v>3</v>
      </c>
      <c r="G13" s="35">
        <v>9.8</v>
      </c>
      <c r="H13" s="35">
        <v>6.85</v>
      </c>
      <c r="I13" s="1">
        <f t="shared" si="0"/>
        <v>2.950000000000001</v>
      </c>
      <c r="J13" s="35">
        <v>3.2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36">
        <v>2024</v>
      </c>
      <c r="F14" s="36">
        <v>3</v>
      </c>
      <c r="G14" s="35">
        <v>9.8</v>
      </c>
      <c r="H14" s="35">
        <v>7.47</v>
      </c>
      <c r="I14" s="1">
        <f t="shared" si="0"/>
        <v>2.330000000000001</v>
      </c>
      <c r="J14" s="35">
        <v>6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36">
        <v>2024</v>
      </c>
      <c r="F15" s="36">
        <v>3</v>
      </c>
      <c r="G15" s="35">
        <v>12.1</v>
      </c>
      <c r="H15" s="35">
        <v>8.543333333333333</v>
      </c>
      <c r="I15" s="1">
        <f t="shared" si="0"/>
        <v>3.5566666666666666</v>
      </c>
      <c r="J15" s="35">
        <v>11.4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36">
        <v>2024</v>
      </c>
      <c r="F16" s="36">
        <v>3</v>
      </c>
      <c r="G16" s="35">
        <v>11.5</v>
      </c>
      <c r="H16" s="35">
        <v>8.603333333333333</v>
      </c>
      <c r="I16" s="1">
        <f t="shared" si="0"/>
        <v>2.8966666666666665</v>
      </c>
      <c r="J16" s="35">
        <v>15.7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36">
        <v>2024</v>
      </c>
      <c r="F17" s="36">
        <v>3</v>
      </c>
      <c r="G17" s="35">
        <v>7.1</v>
      </c>
      <c r="H17" s="35">
        <v>5.043333333333333</v>
      </c>
      <c r="I17" s="1">
        <f t="shared" si="0"/>
        <v>2.0566666666666666</v>
      </c>
      <c r="J17" s="35">
        <v>1.7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36">
        <v>2024</v>
      </c>
      <c r="F18" s="36">
        <v>3</v>
      </c>
      <c r="G18" s="35">
        <v>10.6</v>
      </c>
      <c r="H18" s="35">
        <v>7.633333333333331</v>
      </c>
      <c r="I18" s="1">
        <f t="shared" si="0"/>
        <v>2.9666666666666686</v>
      </c>
      <c r="J18" s="35">
        <v>10.4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36">
        <v>2024</v>
      </c>
      <c r="F19" s="36">
        <v>3</v>
      </c>
      <c r="G19" s="35">
        <v>6.4</v>
      </c>
      <c r="H19" s="35">
        <v>4.3533333333333335</v>
      </c>
      <c r="I19" s="1">
        <f t="shared" si="0"/>
        <v>2.046666666666667</v>
      </c>
      <c r="J19" s="35">
        <v>26.1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36">
        <v>2024</v>
      </c>
      <c r="F20" s="36">
        <v>3</v>
      </c>
      <c r="G20" s="35">
        <v>8.3</v>
      </c>
      <c r="H20" s="35">
        <v>8.1</v>
      </c>
      <c r="I20" s="1">
        <f t="shared" si="0"/>
        <v>0.20000000000000107</v>
      </c>
      <c r="J20" s="35">
        <v>4.9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36">
        <v>2024</v>
      </c>
      <c r="F21" s="36">
        <v>3</v>
      </c>
      <c r="G21" s="35">
        <v>8</v>
      </c>
      <c r="H21" s="35">
        <v>5.623333333333334</v>
      </c>
      <c r="I21" s="1">
        <f t="shared" si="0"/>
        <v>2.376666666666666</v>
      </c>
      <c r="J21" s="35">
        <v>14.5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36">
        <v>2024</v>
      </c>
      <c r="F22" s="36">
        <v>3</v>
      </c>
      <c r="G22" s="35">
        <v>7.1</v>
      </c>
      <c r="H22" s="35">
        <v>5.093333333333334</v>
      </c>
      <c r="I22" s="1">
        <f t="shared" si="0"/>
        <v>2.006666666666666</v>
      </c>
      <c r="J22" s="35">
        <v>4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36">
        <v>2024</v>
      </c>
      <c r="F23" s="36">
        <v>3</v>
      </c>
      <c r="G23" s="35">
        <v>10</v>
      </c>
      <c r="H23" s="35">
        <v>8.173333333333334</v>
      </c>
      <c r="I23" s="1">
        <f t="shared" si="0"/>
        <v>1.8266666666666662</v>
      </c>
      <c r="J23" s="35">
        <v>8.9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36">
        <v>2024</v>
      </c>
      <c r="F24" s="36">
        <v>3</v>
      </c>
      <c r="G24" s="35">
        <v>8.9</v>
      </c>
      <c r="H24" s="35">
        <v>7.296666666666666</v>
      </c>
      <c r="I24" s="1">
        <f t="shared" si="0"/>
        <v>1.6033333333333344</v>
      </c>
      <c r="J24" s="35">
        <v>12.7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36">
        <v>2024</v>
      </c>
      <c r="F25" s="36">
        <v>3</v>
      </c>
      <c r="G25" s="35">
        <v>5.3</v>
      </c>
      <c r="H25" s="35">
        <v>3.486666666666666</v>
      </c>
      <c r="I25" s="1">
        <f t="shared" si="0"/>
        <v>1.813333333333334</v>
      </c>
      <c r="J25" s="35">
        <v>17.2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36">
        <v>2024</v>
      </c>
      <c r="F26" s="36">
        <v>3</v>
      </c>
      <c r="G26" s="35">
        <v>3</v>
      </c>
      <c r="H26" s="35">
        <v>0.25333333333333335</v>
      </c>
      <c r="I26" s="1">
        <f t="shared" si="0"/>
        <v>2.7466666666666666</v>
      </c>
      <c r="J26" s="35">
        <v>11.7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36">
        <v>2024</v>
      </c>
      <c r="F27" s="36">
        <v>3</v>
      </c>
      <c r="G27" s="35">
        <v>5</v>
      </c>
      <c r="H27" s="35">
        <v>3.11</v>
      </c>
      <c r="I27" s="1">
        <f t="shared" si="0"/>
        <v>1.8900000000000001</v>
      </c>
      <c r="J27" s="35">
        <v>7.4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36">
        <v>2024</v>
      </c>
      <c r="F28" s="36">
        <v>3</v>
      </c>
      <c r="G28" s="35">
        <v>6.5</v>
      </c>
      <c r="H28" s="35">
        <v>4.49</v>
      </c>
      <c r="I28" s="1">
        <f t="shared" si="0"/>
        <v>2.01</v>
      </c>
      <c r="J28" s="35">
        <v>10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36">
        <v>2024</v>
      </c>
      <c r="F29" s="36">
        <v>3</v>
      </c>
      <c r="G29" s="35">
        <v>0.8</v>
      </c>
      <c r="H29" s="35">
        <v>-2.55</v>
      </c>
      <c r="I29" s="1">
        <f t="shared" si="0"/>
        <v>3.3499999999999996</v>
      </c>
      <c r="J29" s="35">
        <v>15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36">
        <v>2024</v>
      </c>
      <c r="F30" s="36">
        <v>3</v>
      </c>
      <c r="G30" s="35">
        <v>1</v>
      </c>
      <c r="H30" s="35">
        <v>-1.99</v>
      </c>
      <c r="I30" s="1">
        <f t="shared" si="0"/>
        <v>2.99</v>
      </c>
      <c r="J30" s="35">
        <v>5.3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36">
        <v>2024</v>
      </c>
      <c r="F31" s="36">
        <v>3</v>
      </c>
      <c r="G31" s="35">
        <v>2</v>
      </c>
      <c r="H31" s="35">
        <v>-2.6033333333333326</v>
      </c>
      <c r="I31" s="1">
        <f t="shared" si="0"/>
        <v>4.603333333333333</v>
      </c>
      <c r="J31" s="35">
        <v>33.1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36">
        <v>2024</v>
      </c>
      <c r="F32" s="36">
        <v>3</v>
      </c>
      <c r="G32" s="35">
        <v>8.3</v>
      </c>
      <c r="H32" s="35">
        <v>6.74</v>
      </c>
      <c r="I32" s="1">
        <f t="shared" si="0"/>
        <v>1.5600000000000005</v>
      </c>
      <c r="J32" s="35">
        <v>15.7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36">
        <v>2024</v>
      </c>
      <c r="F33" s="36">
        <v>3</v>
      </c>
      <c r="G33" s="35">
        <v>11.5</v>
      </c>
      <c r="H33" s="35">
        <v>8.37</v>
      </c>
      <c r="I33" s="1">
        <f aca="true" t="shared" si="1" ref="I33:I64">G33-H33</f>
        <v>3.130000000000001</v>
      </c>
      <c r="J33" s="35">
        <v>9.8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36">
        <v>2024</v>
      </c>
      <c r="F34" s="36">
        <v>3</v>
      </c>
      <c r="G34" s="35">
        <v>10.8</v>
      </c>
      <c r="H34" s="35">
        <v>8.44</v>
      </c>
      <c r="I34" s="1">
        <f t="shared" si="1"/>
        <v>2.360000000000001</v>
      </c>
      <c r="J34" s="35">
        <v>17.5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36">
        <v>2024</v>
      </c>
      <c r="F35" s="36">
        <v>3</v>
      </c>
      <c r="G35" s="35">
        <v>10.7</v>
      </c>
      <c r="H35" s="35">
        <v>8.423333333333334</v>
      </c>
      <c r="I35" s="1">
        <f t="shared" si="1"/>
        <v>2.2766666666666655</v>
      </c>
      <c r="J35" s="35">
        <v>28.6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36">
        <v>2024</v>
      </c>
      <c r="F36" s="36">
        <v>3</v>
      </c>
      <c r="G36" s="35">
        <v>9.2</v>
      </c>
      <c r="H36" s="35">
        <v>6.736666666666667</v>
      </c>
      <c r="I36" s="1">
        <f t="shared" si="1"/>
        <v>2.463333333333332</v>
      </c>
      <c r="J36" s="35">
        <v>6.9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36">
        <v>2024</v>
      </c>
      <c r="F37" s="36">
        <v>3</v>
      </c>
      <c r="G37" s="35">
        <v>8.5</v>
      </c>
      <c r="H37" s="35">
        <v>4.94</v>
      </c>
      <c r="I37" s="1">
        <f t="shared" si="1"/>
        <v>3.5599999999999996</v>
      </c>
      <c r="J37" s="35">
        <v>2.8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36">
        <v>2024</v>
      </c>
      <c r="F38" s="36">
        <v>3</v>
      </c>
      <c r="G38" s="35">
        <v>8.5</v>
      </c>
      <c r="H38" s="35">
        <v>6.156666666666667</v>
      </c>
      <c r="I38" s="1">
        <f t="shared" si="1"/>
        <v>2.343333333333333</v>
      </c>
      <c r="J38" s="35">
        <v>2.3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36">
        <v>2024</v>
      </c>
      <c r="F39" s="36">
        <v>3</v>
      </c>
      <c r="G39" s="35">
        <v>8.5</v>
      </c>
      <c r="H39" s="35">
        <v>6.823333333333332</v>
      </c>
      <c r="I39" s="1">
        <f t="shared" si="1"/>
        <v>1.6766666666666676</v>
      </c>
      <c r="J39" s="35">
        <v>4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36">
        <v>2024</v>
      </c>
      <c r="F40" s="36">
        <v>3</v>
      </c>
      <c r="G40" s="35">
        <v>4.8</v>
      </c>
      <c r="H40" s="35">
        <v>2.936666666666667</v>
      </c>
      <c r="I40" s="1">
        <f t="shared" si="1"/>
        <v>1.8633333333333328</v>
      </c>
      <c r="J40" s="35">
        <v>12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36">
        <v>2024</v>
      </c>
      <c r="F41" s="36">
        <v>3</v>
      </c>
      <c r="G41" s="35">
        <v>9.9</v>
      </c>
      <c r="H41" s="35">
        <v>8.273333333333332</v>
      </c>
      <c r="I41" s="1">
        <f t="shared" si="1"/>
        <v>1.6266666666666687</v>
      </c>
      <c r="J41" s="35">
        <v>22.8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36">
        <v>2024</v>
      </c>
      <c r="F42" s="36">
        <v>3</v>
      </c>
      <c r="G42" s="35">
        <v>7.6</v>
      </c>
      <c r="H42" s="35">
        <v>5.17</v>
      </c>
      <c r="I42" s="1">
        <f t="shared" si="1"/>
        <v>2.4299999999999997</v>
      </c>
      <c r="J42" s="35">
        <v>0.7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36">
        <v>2024</v>
      </c>
      <c r="F43" s="36">
        <v>3</v>
      </c>
      <c r="G43" s="35">
        <v>6.6</v>
      </c>
      <c r="H43" s="35">
        <v>5.276666666666667</v>
      </c>
      <c r="I43" s="1">
        <f t="shared" si="1"/>
        <v>1.3233333333333324</v>
      </c>
      <c r="J43" s="35">
        <v>4.5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36">
        <v>2024</v>
      </c>
      <c r="F44" s="36">
        <v>3</v>
      </c>
      <c r="G44" s="35">
        <v>6.8</v>
      </c>
      <c r="H44" s="35">
        <v>5.686666666666666</v>
      </c>
      <c r="I44" s="1">
        <f t="shared" si="1"/>
        <v>1.1133333333333342</v>
      </c>
      <c r="J44" s="35">
        <v>22.1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36">
        <v>2024</v>
      </c>
      <c r="F45" s="36">
        <v>3</v>
      </c>
      <c r="G45" s="35">
        <v>3.2</v>
      </c>
      <c r="H45" s="35">
        <v>1.89</v>
      </c>
      <c r="I45" s="1">
        <f t="shared" si="1"/>
        <v>1.3100000000000003</v>
      </c>
      <c r="J45" s="35">
        <v>39.3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36">
        <v>2024</v>
      </c>
      <c r="F46" s="36">
        <v>3</v>
      </c>
      <c r="G46" s="35">
        <v>13.1</v>
      </c>
      <c r="H46" s="35">
        <v>10.73</v>
      </c>
      <c r="I46" s="1">
        <f t="shared" si="1"/>
        <v>2.369999999999999</v>
      </c>
      <c r="J46" s="35">
        <v>19.3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36">
        <v>2024</v>
      </c>
      <c r="F47" s="36">
        <v>3</v>
      </c>
      <c r="G47" s="35">
        <v>8.4</v>
      </c>
      <c r="H47" s="35">
        <v>6.316666666666666</v>
      </c>
      <c r="I47" s="1">
        <f t="shared" si="1"/>
        <v>2.083333333333334</v>
      </c>
      <c r="J47" s="35">
        <v>3.3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36">
        <v>2024</v>
      </c>
      <c r="F48" s="36">
        <v>3</v>
      </c>
      <c r="G48" s="35">
        <v>7.5</v>
      </c>
      <c r="H48" s="35">
        <v>5.49</v>
      </c>
      <c r="I48" s="1">
        <f t="shared" si="1"/>
        <v>2.01</v>
      </c>
      <c r="J48" s="35">
        <v>1.7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36">
        <v>2024</v>
      </c>
      <c r="F49" s="36">
        <v>3</v>
      </c>
      <c r="G49" s="35">
        <v>8.3</v>
      </c>
      <c r="H49" s="35">
        <v>6.286666666666667</v>
      </c>
      <c r="I49" s="1">
        <f t="shared" si="1"/>
        <v>2.0133333333333336</v>
      </c>
      <c r="J49" s="35">
        <v>17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36">
        <v>2024</v>
      </c>
      <c r="F50" s="36">
        <v>3</v>
      </c>
      <c r="G50" s="35">
        <v>6.6</v>
      </c>
      <c r="H50" s="35">
        <v>4.693333333333333</v>
      </c>
      <c r="I50" s="1">
        <f t="shared" si="1"/>
        <v>1.9066666666666663</v>
      </c>
      <c r="J50" s="35">
        <v>15.2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36">
        <v>2024</v>
      </c>
      <c r="F51" s="36">
        <v>3</v>
      </c>
      <c r="G51" s="35">
        <v>6.3</v>
      </c>
      <c r="H51" s="35">
        <v>5.006666666666665</v>
      </c>
      <c r="I51" s="1">
        <f t="shared" si="1"/>
        <v>1.2933333333333348</v>
      </c>
      <c r="J51" s="35">
        <v>19.2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36">
        <v>2024</v>
      </c>
      <c r="F52" s="36">
        <v>3</v>
      </c>
      <c r="G52" s="35">
        <v>8.6</v>
      </c>
      <c r="H52" s="35">
        <v>7.02</v>
      </c>
      <c r="I52" s="1">
        <f t="shared" si="1"/>
        <v>1.58</v>
      </c>
      <c r="J52" s="35">
        <v>15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36">
        <v>2024</v>
      </c>
      <c r="F53" s="36">
        <v>3</v>
      </c>
      <c r="G53" s="35">
        <v>7.6</v>
      </c>
      <c r="H53" s="35">
        <v>5.903333333333334</v>
      </c>
      <c r="I53" s="1">
        <f t="shared" si="1"/>
        <v>1.6966666666666654</v>
      </c>
      <c r="J53" s="35">
        <v>26.6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36">
        <v>2024</v>
      </c>
      <c r="F54" s="36">
        <v>3</v>
      </c>
      <c r="G54" s="35">
        <v>6</v>
      </c>
      <c r="H54" s="35">
        <v>3.8266666666666667</v>
      </c>
      <c r="I54" s="1">
        <f t="shared" si="1"/>
        <v>2.1733333333333333</v>
      </c>
      <c r="J54" s="35">
        <v>59.2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36">
        <v>2024</v>
      </c>
      <c r="F55" s="36">
        <v>3</v>
      </c>
      <c r="G55" s="35">
        <v>4.8</v>
      </c>
      <c r="H55" s="35">
        <v>0.99</v>
      </c>
      <c r="I55" s="1">
        <f t="shared" si="1"/>
        <v>3.8099999999999996</v>
      </c>
      <c r="J55" s="35">
        <v>15.2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36">
        <v>2024</v>
      </c>
      <c r="F56" s="36">
        <v>3</v>
      </c>
      <c r="G56" s="35">
        <v>1.1</v>
      </c>
      <c r="H56" s="35">
        <v>1.9166666666666667</v>
      </c>
      <c r="I56" s="1">
        <f t="shared" si="1"/>
        <v>-0.8166666666666667</v>
      </c>
      <c r="J56" s="35">
        <v>45.3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36">
        <v>2024</v>
      </c>
      <c r="F57" s="36">
        <v>3</v>
      </c>
      <c r="G57" s="35">
        <v>9.1</v>
      </c>
      <c r="H57" s="35">
        <v>8.536666666666665</v>
      </c>
      <c r="I57" s="1">
        <f t="shared" si="1"/>
        <v>0.5633333333333344</v>
      </c>
      <c r="J57" s="35">
        <v>46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36">
        <v>2024</v>
      </c>
      <c r="F58" s="36">
        <v>3</v>
      </c>
      <c r="G58" s="35">
        <v>14.1</v>
      </c>
      <c r="H58" s="35">
        <v>11.836666666666668</v>
      </c>
      <c r="I58" s="1">
        <f t="shared" si="1"/>
        <v>2.263333333333332</v>
      </c>
      <c r="J58" s="35">
        <v>15.9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36">
        <v>2024</v>
      </c>
      <c r="F59" s="36">
        <v>3</v>
      </c>
      <c r="G59" s="35">
        <v>14.3</v>
      </c>
      <c r="H59" s="35">
        <v>11.85</v>
      </c>
      <c r="I59" s="1">
        <f t="shared" si="1"/>
        <v>2.450000000000001</v>
      </c>
      <c r="J59" s="35">
        <v>5.7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36">
        <v>2024</v>
      </c>
      <c r="F60" s="36">
        <v>3</v>
      </c>
      <c r="G60" s="35">
        <v>12.8</v>
      </c>
      <c r="H60" s="35">
        <v>10.166666666666666</v>
      </c>
      <c r="I60" s="1">
        <f t="shared" si="1"/>
        <v>2.6333333333333346</v>
      </c>
      <c r="J60" s="35">
        <v>1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36">
        <v>2024</v>
      </c>
      <c r="F61" s="36">
        <v>3</v>
      </c>
      <c r="G61" s="35">
        <v>9.3</v>
      </c>
      <c r="H61" s="35">
        <v>6.946666666666669</v>
      </c>
      <c r="I61" s="1">
        <f t="shared" si="1"/>
        <v>2.3533333333333317</v>
      </c>
      <c r="J61" s="35">
        <v>3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36">
        <v>2024</v>
      </c>
      <c r="F62" s="36">
        <v>3</v>
      </c>
      <c r="G62" s="35">
        <v>9.3</v>
      </c>
      <c r="H62" s="35">
        <v>6.116666666666666</v>
      </c>
      <c r="I62" s="1">
        <f t="shared" si="1"/>
        <v>3.1833333333333345</v>
      </c>
      <c r="J62" s="35">
        <v>2.6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36">
        <v>2024</v>
      </c>
      <c r="F63" s="36">
        <v>3</v>
      </c>
      <c r="G63" s="35">
        <v>7.7</v>
      </c>
      <c r="H63" s="35">
        <v>5.616666666666666</v>
      </c>
      <c r="I63" s="1">
        <f t="shared" si="1"/>
        <v>2.083333333333334</v>
      </c>
      <c r="J63" s="35">
        <v>6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36">
        <v>2024</v>
      </c>
      <c r="F64" s="36">
        <v>3</v>
      </c>
      <c r="G64" s="35">
        <v>8.7</v>
      </c>
      <c r="H64" s="35">
        <v>5.883333333333334</v>
      </c>
      <c r="I64" s="1">
        <f t="shared" si="1"/>
        <v>2.8166666666666655</v>
      </c>
      <c r="J64" s="35">
        <v>7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36">
        <v>2024</v>
      </c>
      <c r="F65" s="36">
        <v>3</v>
      </c>
      <c r="G65" s="35">
        <v>7.3</v>
      </c>
      <c r="H65" s="35">
        <v>5.24</v>
      </c>
      <c r="I65" s="1">
        <f aca="true" t="shared" si="2" ref="I65:I97">G65-H65</f>
        <v>2.0599999999999996</v>
      </c>
      <c r="J65" s="35">
        <v>20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36">
        <v>2024</v>
      </c>
      <c r="F66" s="36">
        <v>3</v>
      </c>
      <c r="G66" s="35">
        <v>11.6</v>
      </c>
      <c r="H66" s="35">
        <v>10.64</v>
      </c>
      <c r="I66" s="1">
        <f t="shared" si="2"/>
        <v>0.9599999999999991</v>
      </c>
      <c r="J66" s="35">
        <v>21.2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36">
        <v>2024</v>
      </c>
      <c r="F67" s="36">
        <v>3</v>
      </c>
      <c r="G67" s="35">
        <v>10.1</v>
      </c>
      <c r="H67" s="35">
        <v>8.493333333333332</v>
      </c>
      <c r="I67" s="1">
        <f t="shared" si="2"/>
        <v>1.6066666666666674</v>
      </c>
      <c r="J67" s="35">
        <v>32.7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36">
        <v>2024</v>
      </c>
      <c r="F68" s="36">
        <v>3</v>
      </c>
      <c r="G68" s="35">
        <v>12.1</v>
      </c>
      <c r="H68" s="35">
        <v>10.66</v>
      </c>
      <c r="I68" s="1">
        <f t="shared" si="2"/>
        <v>1.4399999999999995</v>
      </c>
      <c r="J68" s="35">
        <v>28.4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36">
        <v>2024</v>
      </c>
      <c r="F69" s="36">
        <v>3</v>
      </c>
      <c r="G69" s="35">
        <v>10.7</v>
      </c>
      <c r="H69" s="35">
        <v>9.946666666666667</v>
      </c>
      <c r="I69" s="1">
        <f t="shared" si="2"/>
        <v>0.7533333333333321</v>
      </c>
      <c r="J69" s="35">
        <v>34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36">
        <v>2024</v>
      </c>
      <c r="F70" s="36">
        <v>3</v>
      </c>
      <c r="G70" s="35">
        <v>12.2</v>
      </c>
      <c r="H70" s="35">
        <v>11.09</v>
      </c>
      <c r="I70" s="1">
        <f t="shared" si="2"/>
        <v>1.1099999999999994</v>
      </c>
      <c r="J70" s="35">
        <v>12.6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36">
        <v>2024</v>
      </c>
      <c r="F71" s="36">
        <v>3</v>
      </c>
      <c r="G71" s="35">
        <v>8.9</v>
      </c>
      <c r="H71" s="35">
        <v>8.226666666666667</v>
      </c>
      <c r="I71" s="1">
        <f t="shared" si="2"/>
        <v>0.6733333333333338</v>
      </c>
      <c r="J71" s="35">
        <v>49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36">
        <v>2024</v>
      </c>
      <c r="F72" s="36">
        <v>3</v>
      </c>
      <c r="G72" s="35">
        <v>8.9</v>
      </c>
      <c r="H72" s="35">
        <v>8.266666666666667</v>
      </c>
      <c r="I72" s="1">
        <f t="shared" si="2"/>
        <v>0.6333333333333329</v>
      </c>
      <c r="J72" s="35">
        <v>25.4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36">
        <v>2024</v>
      </c>
      <c r="F73" s="36">
        <v>3</v>
      </c>
      <c r="G73" s="35">
        <v>9.3</v>
      </c>
      <c r="H73" s="35">
        <v>9.683333333333335</v>
      </c>
      <c r="I73" s="1">
        <f t="shared" si="2"/>
        <v>-0.38333333333333464</v>
      </c>
      <c r="J73" s="35">
        <v>37.1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36">
        <v>2024</v>
      </c>
      <c r="F74" s="36">
        <v>3</v>
      </c>
      <c r="G74" s="35">
        <v>3.4</v>
      </c>
      <c r="H74" s="35">
        <v>1.9666666666666666</v>
      </c>
      <c r="I74" s="1">
        <f t="shared" si="2"/>
        <v>1.4333333333333333</v>
      </c>
      <c r="J74" s="35">
        <v>62.6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36">
        <v>2024</v>
      </c>
      <c r="F75" s="36">
        <v>3</v>
      </c>
      <c r="G75" s="35">
        <v>8.1</v>
      </c>
      <c r="H75" s="35">
        <v>6.5</v>
      </c>
      <c r="I75" s="1">
        <f t="shared" si="2"/>
        <v>1.5999999999999996</v>
      </c>
      <c r="J75" s="35">
        <v>52.6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36">
        <v>2024</v>
      </c>
      <c r="F76" s="36">
        <v>3</v>
      </c>
      <c r="G76" s="35">
        <v>10.3</v>
      </c>
      <c r="H76" s="35">
        <v>8.526666666666666</v>
      </c>
      <c r="I76" s="1">
        <f t="shared" si="2"/>
        <v>1.7733333333333352</v>
      </c>
      <c r="J76" s="35">
        <v>23.3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36">
        <v>2024</v>
      </c>
      <c r="F77" s="36">
        <v>3</v>
      </c>
      <c r="G77" s="35">
        <v>14.8</v>
      </c>
      <c r="H77" s="35">
        <v>12.54</v>
      </c>
      <c r="I77" s="1">
        <f t="shared" si="2"/>
        <v>2.2600000000000016</v>
      </c>
      <c r="J77" s="35">
        <v>11.8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36">
        <v>2024</v>
      </c>
      <c r="F78" s="36">
        <v>3</v>
      </c>
      <c r="G78" s="35">
        <v>16.6</v>
      </c>
      <c r="H78" s="35">
        <v>14.176666666666664</v>
      </c>
      <c r="I78" s="1">
        <f t="shared" si="2"/>
        <v>2.4233333333333373</v>
      </c>
      <c r="J78" s="35">
        <v>6.4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36">
        <v>2024</v>
      </c>
      <c r="F79" s="36">
        <v>3</v>
      </c>
      <c r="G79" s="35">
        <v>15.6</v>
      </c>
      <c r="H79" s="35">
        <v>13.48</v>
      </c>
      <c r="I79" s="1">
        <f t="shared" si="2"/>
        <v>2.119999999999999</v>
      </c>
      <c r="J79" s="35">
        <v>34.2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36">
        <v>2024</v>
      </c>
      <c r="F80" s="36">
        <v>3</v>
      </c>
      <c r="G80" s="35">
        <v>14.4</v>
      </c>
      <c r="H80" s="35">
        <v>12.542</v>
      </c>
      <c r="I80" s="1">
        <f t="shared" si="2"/>
        <v>1.8580000000000005</v>
      </c>
      <c r="J80" s="35">
        <v>25.4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36">
        <v>2024</v>
      </c>
      <c r="F81" s="36">
        <v>3</v>
      </c>
      <c r="G81" s="35">
        <v>13.5</v>
      </c>
      <c r="H81" s="35">
        <v>13.273333333333333</v>
      </c>
      <c r="I81" s="1">
        <f t="shared" si="2"/>
        <v>0.22666666666666657</v>
      </c>
      <c r="J81" s="35">
        <v>100.6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36">
        <v>2024</v>
      </c>
      <c r="F82" s="36">
        <v>3</v>
      </c>
      <c r="G82" s="35">
        <v>10.6</v>
      </c>
      <c r="H82" s="35">
        <v>7.586666666666667</v>
      </c>
      <c r="I82" s="1">
        <f t="shared" si="2"/>
        <v>3.0133333333333328</v>
      </c>
      <c r="J82" s="35">
        <v>7.4</v>
      </c>
    </row>
    <row r="83" spans="1:10" ht="12.75" customHeight="1">
      <c r="A83" s="10"/>
      <c r="B83" s="13">
        <v>23.73</v>
      </c>
      <c r="C83" s="13">
        <v>37.73</v>
      </c>
      <c r="D83" s="14" t="s">
        <v>90</v>
      </c>
      <c r="E83" s="36">
        <v>2024</v>
      </c>
      <c r="F83" s="36">
        <v>3</v>
      </c>
      <c r="G83" s="35">
        <v>15.3</v>
      </c>
      <c r="H83" s="1">
        <v>12.8</v>
      </c>
      <c r="I83" s="1">
        <f t="shared" si="2"/>
        <v>2.5</v>
      </c>
      <c r="J83" s="35">
        <v>15</v>
      </c>
    </row>
    <row r="84" spans="1:10" ht="12.75" customHeight="1">
      <c r="A84" s="10"/>
      <c r="B84" s="11">
        <v>28.9</v>
      </c>
      <c r="C84" s="11">
        <v>28.33</v>
      </c>
      <c r="D84" s="12" t="s">
        <v>93</v>
      </c>
      <c r="E84" s="36">
        <v>2024</v>
      </c>
      <c r="F84" s="36">
        <v>3</v>
      </c>
      <c r="G84" s="35">
        <v>19.1</v>
      </c>
      <c r="H84" s="1">
        <v>18.7</v>
      </c>
      <c r="I84" s="1">
        <f t="shared" si="2"/>
        <v>0.40000000000000213</v>
      </c>
      <c r="J84" s="35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96</v>
      </c>
      <c r="E85" s="36">
        <v>2024</v>
      </c>
      <c r="F85" s="36">
        <v>3</v>
      </c>
      <c r="G85" s="35">
        <v>17</v>
      </c>
      <c r="H85" s="1">
        <v>16.2</v>
      </c>
      <c r="I85" s="35">
        <f t="shared" si="2"/>
        <v>0.8000000000000007</v>
      </c>
      <c r="J85" s="35">
        <v>5</v>
      </c>
    </row>
    <row r="86" spans="1:10" ht="12.75" customHeight="1">
      <c r="A86" s="10"/>
      <c r="B86" s="15">
        <v>34.82</v>
      </c>
      <c r="C86" s="15">
        <v>32</v>
      </c>
      <c r="D86" s="12" t="s">
        <v>112</v>
      </c>
      <c r="E86" s="36">
        <v>2024</v>
      </c>
      <c r="F86" s="36">
        <v>3</v>
      </c>
      <c r="G86" s="35">
        <v>17.1</v>
      </c>
      <c r="H86" s="16">
        <v>15.9</v>
      </c>
      <c r="I86" s="35">
        <f t="shared" si="2"/>
        <v>1.200000000000001</v>
      </c>
      <c r="J86" s="35">
        <v>37</v>
      </c>
    </row>
    <row r="87" spans="1:10" ht="12.75" customHeight="1">
      <c r="A87" s="24"/>
      <c r="B87" s="11">
        <v>34.5</v>
      </c>
      <c r="C87" s="11">
        <v>28.48</v>
      </c>
      <c r="D87" s="12" t="s">
        <v>103</v>
      </c>
      <c r="E87" s="36">
        <v>2024</v>
      </c>
      <c r="F87" s="36">
        <v>3</v>
      </c>
      <c r="G87" s="35">
        <v>23.7</v>
      </c>
      <c r="H87" s="1">
        <v>22.1</v>
      </c>
      <c r="I87" s="1">
        <f t="shared" si="2"/>
        <v>1.5999999999999979</v>
      </c>
      <c r="J87" s="35">
        <v>0</v>
      </c>
    </row>
    <row r="88" spans="1:10" ht="12.75" customHeight="1">
      <c r="A88" s="10"/>
      <c r="B88" s="15">
        <v>35.5</v>
      </c>
      <c r="C88" s="15">
        <v>32.97</v>
      </c>
      <c r="D88" s="12" t="s">
        <v>95</v>
      </c>
      <c r="E88" s="36">
        <v>2024</v>
      </c>
      <c r="F88" s="36">
        <v>3</v>
      </c>
      <c r="G88" s="35">
        <v>11.7</v>
      </c>
      <c r="H88" s="1">
        <v>11</v>
      </c>
      <c r="I88" s="35">
        <f t="shared" si="2"/>
        <v>0.6999999999999993</v>
      </c>
      <c r="J88" s="35">
        <v>48</v>
      </c>
    </row>
    <row r="89" spans="1:10" ht="12.75" customHeight="1">
      <c r="A89" s="24"/>
      <c r="B89" s="11">
        <v>27.22</v>
      </c>
      <c r="C89" s="11">
        <v>31.32</v>
      </c>
      <c r="D89" s="12" t="s">
        <v>102</v>
      </c>
      <c r="E89" s="36">
        <v>2024</v>
      </c>
      <c r="F89" s="36">
        <v>3</v>
      </c>
      <c r="G89" s="35">
        <v>16.9</v>
      </c>
      <c r="H89" s="16">
        <v>15.4</v>
      </c>
      <c r="I89" s="35">
        <f t="shared" si="2"/>
        <v>1.4999999999999982</v>
      </c>
      <c r="J89" s="35">
        <v>5</v>
      </c>
    </row>
    <row r="90" spans="1:10" ht="12.75" customHeight="1">
      <c r="A90" s="10"/>
      <c r="B90" s="13">
        <v>25.18</v>
      </c>
      <c r="C90" s="13">
        <v>35.33</v>
      </c>
      <c r="D90" s="12" t="s">
        <v>92</v>
      </c>
      <c r="E90" s="36">
        <v>2024</v>
      </c>
      <c r="F90" s="36">
        <v>3</v>
      </c>
      <c r="G90" s="35">
        <v>15.9</v>
      </c>
      <c r="H90" s="16">
        <v>13.5</v>
      </c>
      <c r="I90" s="1">
        <f t="shared" si="2"/>
        <v>2.4000000000000004</v>
      </c>
      <c r="J90" s="35">
        <v>11</v>
      </c>
    </row>
    <row r="91" spans="1:10" ht="12.75" customHeight="1">
      <c r="A91" s="10"/>
      <c r="B91" s="11">
        <v>33.8</v>
      </c>
      <c r="C91" s="11">
        <v>27.17</v>
      </c>
      <c r="D91" s="12" t="s">
        <v>94</v>
      </c>
      <c r="E91" s="36">
        <v>2024</v>
      </c>
      <c r="F91" s="36">
        <v>3</v>
      </c>
      <c r="G91" s="35">
        <v>22</v>
      </c>
      <c r="H91" s="1"/>
      <c r="I91" s="1"/>
      <c r="J91" s="35">
        <v>0</v>
      </c>
    </row>
    <row r="92" spans="1:10" ht="12.75" customHeight="1">
      <c r="A92" s="24"/>
      <c r="B92" s="13">
        <v>19.92</v>
      </c>
      <c r="C92" s="13">
        <v>39.62</v>
      </c>
      <c r="D92" s="12" t="s">
        <v>101</v>
      </c>
      <c r="E92" s="36">
        <v>2024</v>
      </c>
      <c r="F92" s="36">
        <v>3</v>
      </c>
      <c r="G92" s="35">
        <v>14.4</v>
      </c>
      <c r="H92" s="16">
        <v>12.1</v>
      </c>
      <c r="I92" s="1">
        <f t="shared" si="2"/>
        <v>2.3000000000000007</v>
      </c>
      <c r="J92" s="35">
        <v>91</v>
      </c>
    </row>
    <row r="93" spans="1:10" ht="12.75" customHeight="1">
      <c r="A93" s="10"/>
      <c r="B93" s="13">
        <v>22.02</v>
      </c>
      <c r="C93" s="13">
        <v>22.02</v>
      </c>
      <c r="D93" s="12" t="s">
        <v>89</v>
      </c>
      <c r="E93" s="36">
        <v>2024</v>
      </c>
      <c r="F93" s="36">
        <v>3</v>
      </c>
      <c r="G93" s="35">
        <v>14.1</v>
      </c>
      <c r="H93" s="16">
        <v>11.9</v>
      </c>
      <c r="I93" s="1">
        <f t="shared" si="2"/>
        <v>2.1999999999999993</v>
      </c>
      <c r="J93" s="35">
        <v>77</v>
      </c>
    </row>
    <row r="94" spans="1:10" ht="12.75" customHeight="1">
      <c r="A94" s="10"/>
      <c r="B94" s="13">
        <v>22.42</v>
      </c>
      <c r="C94" s="13">
        <v>39.63</v>
      </c>
      <c r="D94" s="12" t="s">
        <v>88</v>
      </c>
      <c r="E94" s="36">
        <v>2024</v>
      </c>
      <c r="F94" s="36">
        <v>3</v>
      </c>
      <c r="G94" s="35">
        <v>12</v>
      </c>
      <c r="H94" s="16">
        <v>9.8</v>
      </c>
      <c r="I94" s="1">
        <f t="shared" si="2"/>
        <v>2.1999999999999993</v>
      </c>
      <c r="J94" s="35">
        <v>45</v>
      </c>
    </row>
    <row r="95" spans="1:10" ht="12.75" customHeight="1">
      <c r="A95" s="24"/>
      <c r="B95" s="13">
        <v>33.62</v>
      </c>
      <c r="C95" s="13">
        <v>34.87</v>
      </c>
      <c r="D95" s="12" t="s">
        <v>113</v>
      </c>
      <c r="E95" s="36">
        <v>2024</v>
      </c>
      <c r="F95" s="36">
        <v>3</v>
      </c>
      <c r="G95" s="35">
        <v>16.4</v>
      </c>
      <c r="H95" s="16">
        <v>14.5</v>
      </c>
      <c r="I95" s="35">
        <f t="shared" si="2"/>
        <v>1.8999999999999986</v>
      </c>
      <c r="J95" s="35">
        <v>14</v>
      </c>
    </row>
    <row r="96" spans="2:10" ht="12.75" customHeight="1">
      <c r="B96" s="17">
        <v>24.12</v>
      </c>
      <c r="C96" s="17">
        <v>35.48</v>
      </c>
      <c r="D96" s="16" t="s">
        <v>91</v>
      </c>
      <c r="E96" s="36">
        <v>2024</v>
      </c>
      <c r="F96" s="36">
        <v>3</v>
      </c>
      <c r="G96" s="35">
        <v>15.1</v>
      </c>
      <c r="H96" s="16">
        <v>12.5</v>
      </c>
      <c r="I96" s="1">
        <f t="shared" si="2"/>
        <v>2.5999999999999996</v>
      </c>
      <c r="J96" s="35">
        <v>12</v>
      </c>
    </row>
    <row r="97" spans="1:10" ht="12.75" customHeight="1">
      <c r="A97" s="10"/>
      <c r="B97" s="13">
        <v>22.97</v>
      </c>
      <c r="C97" s="13">
        <v>40.52</v>
      </c>
      <c r="D97" s="12" t="s">
        <v>87</v>
      </c>
      <c r="E97" s="36">
        <v>2024</v>
      </c>
      <c r="F97" s="36">
        <v>3</v>
      </c>
      <c r="G97" s="35">
        <v>13.1</v>
      </c>
      <c r="H97" s="16">
        <v>10</v>
      </c>
      <c r="I97" s="35">
        <f t="shared" si="2"/>
        <v>3.0999999999999996</v>
      </c>
      <c r="J97" s="35">
        <v>50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D4" sqref="D4"/>
    </sheetView>
  </sheetViews>
  <sheetFormatPr defaultColWidth="9.140625" defaultRowHeight="15"/>
  <cols>
    <col min="6" max="6" width="13.140625" style="0" customWidth="1"/>
    <col min="7" max="7" width="14.28125" style="0" customWidth="1"/>
  </cols>
  <sheetData>
    <row r="2" spans="4:13" ht="15">
      <c r="D2">
        <v>1000</v>
      </c>
      <c r="E2" t="s">
        <v>104</v>
      </c>
      <c r="G2" s="25"/>
      <c r="K2" s="26" t="s">
        <v>105</v>
      </c>
      <c r="L2" s="26"/>
      <c r="M2" s="26" t="s">
        <v>106</v>
      </c>
    </row>
    <row r="3" spans="4:14" ht="15">
      <c r="D3">
        <v>1</v>
      </c>
      <c r="E3">
        <f>1440*60*31</f>
        <v>2678400</v>
      </c>
      <c r="F3" s="27">
        <f>D3/E3</f>
        <v>3.733572281959379E-07</v>
      </c>
      <c r="G3" s="28">
        <f>D2/F3</f>
        <v>2678400000</v>
      </c>
      <c r="K3" s="26" t="s">
        <v>107</v>
      </c>
      <c r="L3" s="26" t="s">
        <v>108</v>
      </c>
      <c r="M3" s="26" t="s">
        <v>107</v>
      </c>
      <c r="N3" s="26" t="s">
        <v>108</v>
      </c>
    </row>
    <row r="4" spans="2:14" ht="15">
      <c r="B4" t="s">
        <v>109</v>
      </c>
      <c r="C4" s="29">
        <v>8.19769E-09</v>
      </c>
      <c r="D4" s="30">
        <f>C4*G3</f>
        <v>21.956692896</v>
      </c>
      <c r="G4" s="25"/>
      <c r="J4" s="26">
        <v>1</v>
      </c>
      <c r="K4" s="31">
        <v>2.9</v>
      </c>
      <c r="L4" s="31">
        <v>-1.3</v>
      </c>
      <c r="M4">
        <v>34.2</v>
      </c>
      <c r="N4" s="25">
        <v>-53.9</v>
      </c>
    </row>
    <row r="5" spans="2:14" ht="15">
      <c r="B5" t="s">
        <v>110</v>
      </c>
      <c r="C5" s="29">
        <v>-8.21028E-09</v>
      </c>
      <c r="D5" s="30">
        <f>C5*G3</f>
        <v>-21.990413952</v>
      </c>
      <c r="G5" s="25"/>
      <c r="J5" s="26">
        <v>2</v>
      </c>
      <c r="K5" s="31">
        <v>1.2</v>
      </c>
      <c r="L5" s="31">
        <v>-0.7</v>
      </c>
      <c r="M5">
        <v>40.3</v>
      </c>
      <c r="N5">
        <v>-22.4</v>
      </c>
    </row>
    <row r="6" spans="7:14" ht="15">
      <c r="G6" s="25"/>
      <c r="J6" s="26">
        <v>3</v>
      </c>
      <c r="K6" s="31">
        <v>0.9</v>
      </c>
      <c r="L6" s="31">
        <v>-0.9</v>
      </c>
      <c r="M6">
        <v>22</v>
      </c>
      <c r="N6">
        <v>-22</v>
      </c>
    </row>
    <row r="7" spans="2:14" ht="15">
      <c r="B7" s="26"/>
      <c r="C7" s="26"/>
      <c r="D7" s="26"/>
      <c r="E7" s="26"/>
      <c r="F7" s="26"/>
      <c r="G7" s="32"/>
      <c r="H7" s="26"/>
      <c r="I7" s="26"/>
      <c r="J7" s="33" t="s">
        <v>111</v>
      </c>
      <c r="K7" s="34">
        <f>AVERAGE(K4:K6)</f>
        <v>1.6666666666666667</v>
      </c>
      <c r="L7" s="34">
        <f>AVERAGE(L4:L6)</f>
        <v>-0.9666666666666667</v>
      </c>
      <c r="M7" s="34">
        <f>AVERAGE(M4:M6)</f>
        <v>32.166666666666664</v>
      </c>
      <c r="N7" s="34">
        <f>AVERAGE(N4:N6)</f>
        <v>-32.766666666666666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2024-04-18T07:39:06Z</dcterms:modified>
  <cp:category/>
  <cp:version/>
  <cp:contentType/>
  <cp:contentStatus/>
</cp:coreProperties>
</file>