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4955" windowHeight="9240" activeTab="1"/>
  </bookViews>
  <sheets>
    <sheet name="Temp" sheetId="1" r:id="rId1"/>
    <sheet name="Precip" sheetId="2" r:id="rId2"/>
    <sheet name="Netcdfdata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<sst xmlns="http://schemas.openxmlformats.org/spreadsheetml/2006/main" count="29" uniqueCount="25">
  <si>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42.500:</t>
  </si>
  <si>
    <t>40.000:</t>
  </si>
  <si>
    <t>37.500:</t>
  </si>
  <si>
    <t>35.000:</t>
  </si>
  <si>
    <t>32.500:</t>
  </si>
  <si>
    <t>30.000:</t>
  </si>
  <si>
    <t>27.500:</t>
  </si>
  <si>
    <t>25.000:</t>
  </si>
  <si>
    <t>22.500:</t>
  </si>
  <si>
    <t>Max</t>
  </si>
  <si>
    <t>Min</t>
  </si>
  <si>
    <t>max</t>
  </si>
  <si>
    <t>min</t>
  </si>
  <si>
    <t>ort</t>
  </si>
  <si>
    <t>Sıcaklık</t>
  </si>
  <si>
    <t>Yağis</t>
  </si>
  <si>
    <t>1 aylık saniye</t>
  </si>
  <si>
    <t>XLong</t>
  </si>
  <si>
    <t>YLat</t>
  </si>
  <si>
    <t>Lat</t>
  </si>
  <si>
    <t>Long 20</t>
  </si>
  <si>
    <t>Precip</t>
  </si>
  <si>
    <t>Temp</t>
  </si>
  <si>
    <t>temp</t>
  </si>
  <si>
    <t>prep</t>
  </si>
</sst>
</file>

<file path=xl/styles.xml><?xml version="1.0" encoding="utf-8"?>
<styleSheet xmlns="http://schemas.openxmlformats.org/spreadsheetml/2006/main">
  <numFmts count="3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0.0"/>
    <numFmt numFmtId="181" formatCode="0.0000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</numFmts>
  <fonts count="52">
    <font>
      <sz val="10"/>
      <name val="Arial Tur"/>
      <family val="0"/>
    </font>
    <font>
      <sz val="8"/>
      <name val="Arial Tur"/>
      <family val="0"/>
    </font>
    <font>
      <sz val="10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12"/>
      <name val="Arial Tu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 Tur"/>
      <family val="0"/>
    </font>
    <font>
      <sz val="10"/>
      <color indexed="57"/>
      <name val="Arial"/>
      <family val="2"/>
    </font>
    <font>
      <sz val="8"/>
      <color indexed="10"/>
      <name val="Arial Tur"/>
      <family val="0"/>
    </font>
    <font>
      <sz val="8"/>
      <color indexed="62"/>
      <name val="Arial Tur"/>
      <family val="0"/>
    </font>
    <font>
      <sz val="8"/>
      <color indexed="63"/>
      <name val="Verdana"/>
      <family val="2"/>
    </font>
    <font>
      <sz val="8"/>
      <color indexed="8"/>
      <name val="Verdana"/>
      <family val="2"/>
    </font>
    <font>
      <sz val="8"/>
      <color indexed="63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Tur"/>
      <family val="0"/>
    </font>
    <font>
      <sz val="8"/>
      <color theme="3" tint="0.39998000860214233"/>
      <name val="Arial Tur"/>
      <family val="0"/>
    </font>
    <font>
      <sz val="8"/>
      <color rgb="FF333333"/>
      <name val="Verdana"/>
      <family val="2"/>
    </font>
    <font>
      <sz val="8"/>
      <color theme="1"/>
      <name val="Verdana"/>
      <family val="2"/>
    </font>
    <font>
      <sz val="8"/>
      <color rgb="FF333333"/>
      <name val="Arial Tur"/>
      <family val="0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21" borderId="0" applyNumberFormat="0" applyBorder="0" applyAlignment="0" applyProtection="0"/>
    <xf numFmtId="0" fontId="22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2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18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16" borderId="0" applyNumberFormat="0" applyBorder="0" applyAlignment="0" applyProtection="0"/>
    <xf numFmtId="0" fontId="21" fillId="25" borderId="0" applyNumberFormat="0" applyBorder="0" applyAlignment="0" applyProtection="0"/>
    <xf numFmtId="0" fontId="2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30" borderId="5" applyNumberFormat="0" applyAlignment="0" applyProtection="0"/>
    <xf numFmtId="0" fontId="17" fillId="31" borderId="6" applyNumberFormat="0" applyAlignment="0" applyProtection="0"/>
    <xf numFmtId="0" fontId="38" fillId="32" borderId="7" applyNumberFormat="0" applyAlignment="0" applyProtection="0"/>
    <xf numFmtId="0" fontId="19" fillId="0" borderId="0" applyNumberFormat="0" applyFill="0" applyBorder="0" applyAlignment="0" applyProtection="0"/>
    <xf numFmtId="0" fontId="39" fillId="33" borderId="8" applyNumberFormat="0" applyAlignment="0" applyProtection="0"/>
    <xf numFmtId="0" fontId="10" fillId="4" borderId="0" applyNumberFormat="0" applyBorder="0" applyAlignment="0" applyProtection="0"/>
    <xf numFmtId="0" fontId="7" fillId="0" borderId="9" applyNumberFormat="0" applyFill="0" applyAlignment="0" applyProtection="0"/>
    <xf numFmtId="0" fontId="8" fillId="0" borderId="10" applyNumberFormat="0" applyFill="0" applyAlignment="0" applyProtection="0"/>
    <xf numFmtId="0" fontId="9" fillId="0" borderId="11" applyNumberFormat="0" applyFill="0" applyAlignment="0" applyProtection="0"/>
    <xf numFmtId="0" fontId="9" fillId="0" borderId="0" applyNumberFormat="0" applyFill="0" applyBorder="0" applyAlignment="0" applyProtection="0"/>
    <xf numFmtId="0" fontId="40" fillId="32" borderId="8" applyNumberFormat="0" applyAlignment="0" applyProtection="0"/>
    <xf numFmtId="0" fontId="13" fillId="20" borderId="5" applyNumberFormat="0" applyAlignment="0" applyProtection="0"/>
    <xf numFmtId="0" fontId="41" fillId="34" borderId="12" applyNumberFormat="0" applyAlignment="0" applyProtection="0"/>
    <xf numFmtId="0" fontId="42" fillId="35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6" borderId="0" applyNumberFormat="0" applyBorder="0" applyAlignment="0" applyProtection="0"/>
    <xf numFmtId="0" fontId="16" fillId="0" borderId="13" applyNumberFormat="0" applyFill="0" applyAlignment="0" applyProtection="0"/>
    <xf numFmtId="0" fontId="12" fillId="37" borderId="0" applyNumberFormat="0" applyBorder="0" applyAlignment="0" applyProtection="0"/>
    <xf numFmtId="0" fontId="0" fillId="38" borderId="14" applyNumberFormat="0" applyFont="0" applyAlignment="0" applyProtection="0"/>
    <xf numFmtId="0" fontId="0" fillId="39" borderId="15" applyNumberFormat="0" applyFont="0" applyAlignment="0" applyProtection="0"/>
    <xf numFmtId="0" fontId="44" fillId="40" borderId="0" applyNumberFormat="0" applyBorder="0" applyAlignment="0" applyProtection="0"/>
    <xf numFmtId="0" fontId="14" fillId="30" borderId="1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45" fillId="0" borderId="17" applyNumberFormat="0" applyFill="0" applyAlignment="0" applyProtection="0"/>
    <xf numFmtId="0" fontId="20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31" fillId="41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5" borderId="0" applyNumberFormat="0" applyBorder="0" applyAlignment="0" applyProtection="0"/>
    <xf numFmtId="0" fontId="31" fillId="4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80" fontId="0" fillId="0" borderId="0" xfId="0" applyNumberFormat="1" applyAlignment="1">
      <alignment/>
    </xf>
    <xf numFmtId="2" fontId="0" fillId="0" borderId="0" xfId="0" applyNumberFormat="1" applyAlignment="1">
      <alignment/>
    </xf>
    <xf numFmtId="11" fontId="0" fillId="0" borderId="0" xfId="0" applyNumberFormat="1" applyAlignment="1">
      <alignment/>
    </xf>
    <xf numFmtId="0" fontId="2" fillId="0" borderId="0" xfId="0" applyFont="1" applyAlignment="1">
      <alignment/>
    </xf>
    <xf numFmtId="180" fontId="5" fillId="0" borderId="0" xfId="0" applyNumberFormat="1" applyFont="1" applyAlignment="1">
      <alignment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/>
    </xf>
    <xf numFmtId="2" fontId="1" fillId="0" borderId="19" xfId="0" applyNumberFormat="1" applyFont="1" applyBorder="1" applyAlignment="1">
      <alignment/>
    </xf>
    <xf numFmtId="2" fontId="1" fillId="0" borderId="20" xfId="0" applyNumberFormat="1" applyFont="1" applyBorder="1" applyAlignment="1">
      <alignment/>
    </xf>
    <xf numFmtId="2" fontId="1" fillId="0" borderId="21" xfId="0" applyNumberFormat="1" applyFont="1" applyBorder="1" applyAlignment="1">
      <alignment/>
    </xf>
    <xf numFmtId="0" fontId="23" fillId="0" borderId="0" xfId="0" applyFont="1" applyAlignment="1">
      <alignment horizontal="right"/>
    </xf>
    <xf numFmtId="180" fontId="23" fillId="0" borderId="0" xfId="0" applyNumberFormat="1" applyFont="1" applyAlignment="1">
      <alignment/>
    </xf>
    <xf numFmtId="0" fontId="23" fillId="0" borderId="0" xfId="0" applyFont="1" applyAlignment="1">
      <alignment/>
    </xf>
    <xf numFmtId="2" fontId="47" fillId="0" borderId="0" xfId="0" applyNumberFormat="1" applyFont="1" applyAlignment="1">
      <alignment/>
    </xf>
    <xf numFmtId="180" fontId="1" fillId="0" borderId="0" xfId="0" applyNumberFormat="1" applyFont="1" applyAlignment="1">
      <alignment/>
    </xf>
    <xf numFmtId="2" fontId="48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80" fontId="24" fillId="0" borderId="22" xfId="0" applyNumberFormat="1" applyFont="1" applyBorder="1" applyAlignment="1">
      <alignment/>
    </xf>
    <xf numFmtId="180" fontId="24" fillId="0" borderId="19" xfId="0" applyNumberFormat="1" applyFont="1" applyBorder="1" applyAlignment="1">
      <alignment/>
    </xf>
    <xf numFmtId="180" fontId="24" fillId="0" borderId="21" xfId="0" applyNumberFormat="1" applyFont="1" applyBorder="1" applyAlignment="1">
      <alignment/>
    </xf>
    <xf numFmtId="180" fontId="24" fillId="0" borderId="20" xfId="0" applyNumberFormat="1" applyFont="1" applyBorder="1" applyAlignment="1">
      <alignment/>
    </xf>
    <xf numFmtId="180" fontId="24" fillId="0" borderId="23" xfId="0" applyNumberFormat="1" applyFont="1" applyBorder="1" applyAlignment="1">
      <alignment/>
    </xf>
    <xf numFmtId="180" fontId="24" fillId="0" borderId="24" xfId="0" applyNumberFormat="1" applyFont="1" applyBorder="1" applyAlignment="1">
      <alignment/>
    </xf>
    <xf numFmtId="180" fontId="24" fillId="0" borderId="25" xfId="0" applyNumberFormat="1" applyFont="1" applyBorder="1" applyAlignment="1">
      <alignment/>
    </xf>
    <xf numFmtId="180" fontId="24" fillId="0" borderId="26" xfId="0" applyNumberFormat="1" applyFont="1" applyBorder="1" applyAlignment="1">
      <alignment/>
    </xf>
    <xf numFmtId="0" fontId="51" fillId="0" borderId="0" xfId="0" applyFont="1" applyAlignment="1">
      <alignment/>
    </xf>
  </cellXfs>
  <cellStyles count="9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çıklama Metni" xfId="57"/>
    <cellStyle name="Ana Başlık" xfId="58"/>
    <cellStyle name="Bad" xfId="59"/>
    <cellStyle name="Bağlı Hücre" xfId="60"/>
    <cellStyle name="Başlık 1" xfId="61"/>
    <cellStyle name="Başlık 2" xfId="62"/>
    <cellStyle name="Başlık 3" xfId="63"/>
    <cellStyle name="Başlık 4" xfId="64"/>
    <cellStyle name="Comma" xfId="65"/>
    <cellStyle name="Comma [0]" xfId="66"/>
    <cellStyle name="Calculation" xfId="67"/>
    <cellStyle name="Check Cell" xfId="68"/>
    <cellStyle name="Çıkış" xfId="69"/>
    <cellStyle name="Explanatory Text" xfId="70"/>
    <cellStyle name="Giriş" xfId="71"/>
    <cellStyle name="Good" xfId="72"/>
    <cellStyle name="Heading 1" xfId="73"/>
    <cellStyle name="Heading 2" xfId="74"/>
    <cellStyle name="Heading 3" xfId="75"/>
    <cellStyle name="Heading 4" xfId="76"/>
    <cellStyle name="Hesaplama" xfId="77"/>
    <cellStyle name="Input" xfId="78"/>
    <cellStyle name="İşaretli Hücre" xfId="79"/>
    <cellStyle name="İyi" xfId="80"/>
    <cellStyle name="Followed Hyperlink" xfId="81"/>
    <cellStyle name="Hyperlink" xfId="82"/>
    <cellStyle name="Kötü" xfId="83"/>
    <cellStyle name="Linked Cell" xfId="84"/>
    <cellStyle name="Neutral" xfId="85"/>
    <cellStyle name="Not" xfId="86"/>
    <cellStyle name="Note" xfId="87"/>
    <cellStyle name="Nötr" xfId="88"/>
    <cellStyle name="Output" xfId="89"/>
    <cellStyle name="Currency" xfId="90"/>
    <cellStyle name="Currency [0]" xfId="91"/>
    <cellStyle name="Title" xfId="92"/>
    <cellStyle name="Toplam" xfId="93"/>
    <cellStyle name="Total" xfId="94"/>
    <cellStyle name="Uyarı Metni" xfId="95"/>
    <cellStyle name="Vurgu1" xfId="96"/>
    <cellStyle name="Vurgu2" xfId="97"/>
    <cellStyle name="Vurgu3" xfId="98"/>
    <cellStyle name="Vurgu4" xfId="99"/>
    <cellStyle name="Vurgu5" xfId="100"/>
    <cellStyle name="Vurgu6" xfId="101"/>
    <cellStyle name="Warning Text" xfId="102"/>
    <cellStyle name="Percent" xfId="103"/>
  </cellStyles>
  <dxfs count="16"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indexed="12"/>
      </font>
      <fill>
        <patternFill>
          <bgColor indexed="43"/>
        </patternFill>
      </fill>
    </dxf>
    <dxf>
      <font>
        <b/>
        <i val="0"/>
        <color rgb="FF0000FF"/>
      </font>
      <fill>
        <patternFill>
          <bgColor rgb="FFFFFF99"/>
        </patternFill>
      </fill>
      <border/>
    </dxf>
    <dxf>
      <font>
        <b/>
        <i val="0"/>
        <color rgb="FFFF000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"/>
  <dimension ref="A1:G157"/>
  <sheetViews>
    <sheetView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G7" sqref="G7"/>
    </sheetView>
  </sheetViews>
  <sheetFormatPr defaultColWidth="9.00390625" defaultRowHeight="11.25" customHeight="1"/>
  <cols>
    <col min="1" max="2" width="9.125" style="2" customWidth="1"/>
    <col min="3" max="3" width="11.25390625" style="15" customWidth="1"/>
  </cols>
  <sheetData>
    <row r="1" spans="1:3" ht="11.25" customHeight="1">
      <c r="A1" s="2" t="s">
        <v>17</v>
      </c>
      <c r="B1" s="2" t="s">
        <v>18</v>
      </c>
      <c r="C1" s="15" t="s">
        <v>22</v>
      </c>
    </row>
    <row r="2" spans="1:3" ht="11.25" customHeight="1">
      <c r="A2" s="14">
        <v>35.5</v>
      </c>
      <c r="B2" s="14">
        <v>32.97</v>
      </c>
      <c r="C2" s="27">
        <v>19.5</v>
      </c>
    </row>
    <row r="3" spans="1:3" ht="11.25" customHeight="1">
      <c r="A3" s="14">
        <v>34.9</v>
      </c>
      <c r="B3" s="14">
        <v>32</v>
      </c>
      <c r="C3" s="27">
        <v>23.4</v>
      </c>
    </row>
    <row r="4" spans="1:3" ht="11.25" customHeight="1">
      <c r="A4" s="14">
        <v>34.8</v>
      </c>
      <c r="B4" s="14">
        <v>31.25</v>
      </c>
      <c r="C4" s="27">
        <v>23.4</v>
      </c>
    </row>
    <row r="5" spans="1:3" ht="11.25" customHeight="1">
      <c r="A5" s="14">
        <v>35.78</v>
      </c>
      <c r="B5" s="14">
        <v>30.17</v>
      </c>
      <c r="C5" s="27">
        <v>22.5</v>
      </c>
    </row>
    <row r="6" spans="1:3" ht="11.25" customHeight="1">
      <c r="A6" s="14">
        <v>36.25</v>
      </c>
      <c r="B6" s="14">
        <v>32.37</v>
      </c>
      <c r="C6" s="27">
        <v>21.5</v>
      </c>
    </row>
    <row r="7" spans="1:3" ht="11.25" customHeight="1">
      <c r="A7" s="14">
        <v>38.2</v>
      </c>
      <c r="B7" s="14">
        <v>32.5</v>
      </c>
      <c r="C7" s="27">
        <v>24.1</v>
      </c>
    </row>
    <row r="8" spans="1:3" ht="11.25" customHeight="1">
      <c r="A8" s="14">
        <v>34.95</v>
      </c>
      <c r="B8" s="14">
        <v>29.55</v>
      </c>
      <c r="C8" s="27">
        <v>30</v>
      </c>
    </row>
    <row r="9" spans="1:3" ht="11.25" customHeight="1">
      <c r="A9" s="14">
        <v>35.47</v>
      </c>
      <c r="B9" s="14">
        <v>31.03</v>
      </c>
      <c r="C9" s="27">
        <v>29.6</v>
      </c>
    </row>
    <row r="10" spans="1:3" ht="11.25" customHeight="1">
      <c r="A10" s="16">
        <v>25.18</v>
      </c>
      <c r="B10" s="16">
        <v>35.33</v>
      </c>
      <c r="C10" s="27">
        <v>21</v>
      </c>
    </row>
    <row r="11" spans="1:3" ht="11.25" customHeight="1">
      <c r="A11" s="16">
        <v>24.12</v>
      </c>
      <c r="B11" s="16">
        <v>35.48</v>
      </c>
      <c r="C11" s="27">
        <v>21</v>
      </c>
    </row>
    <row r="12" spans="1:3" ht="11.25" customHeight="1">
      <c r="A12" s="16">
        <v>19.92</v>
      </c>
      <c r="B12" s="16">
        <v>39.62</v>
      </c>
      <c r="C12" s="27">
        <v>20.7</v>
      </c>
    </row>
    <row r="13" spans="1:3" ht="11.25" customHeight="1">
      <c r="A13" s="16">
        <v>20.9</v>
      </c>
      <c r="B13" s="16">
        <v>37.78</v>
      </c>
      <c r="C13" s="27">
        <v>20.7</v>
      </c>
    </row>
    <row r="14" spans="1:3" ht="11.25" customHeight="1">
      <c r="A14" s="16">
        <v>22.02</v>
      </c>
      <c r="B14" s="16">
        <v>37.07</v>
      </c>
      <c r="C14" s="27">
        <v>20.3</v>
      </c>
    </row>
    <row r="15" spans="1:3" ht="11.25" customHeight="1">
      <c r="A15" s="16">
        <v>23.73</v>
      </c>
      <c r="B15" s="16">
        <v>37.73</v>
      </c>
      <c r="C15" s="27">
        <v>21.7</v>
      </c>
    </row>
    <row r="16" spans="1:3" ht="11.25" customHeight="1">
      <c r="A16" s="16">
        <v>22.97</v>
      </c>
      <c r="B16" s="16">
        <v>40.52</v>
      </c>
      <c r="C16" s="27">
        <v>20.7</v>
      </c>
    </row>
    <row r="17" spans="1:3" ht="11.25" customHeight="1">
      <c r="A17" s="16">
        <v>22.42</v>
      </c>
      <c r="B17" s="16">
        <v>39.63</v>
      </c>
      <c r="C17" s="27">
        <v>20.8</v>
      </c>
    </row>
    <row r="18" spans="1:3" ht="11.25" customHeight="1">
      <c r="A18" s="16">
        <v>33.62</v>
      </c>
      <c r="B18" s="16">
        <v>34.87</v>
      </c>
      <c r="C18" s="27">
        <v>21.7</v>
      </c>
    </row>
    <row r="19" spans="1:3" ht="11.25" customHeight="1">
      <c r="A19" s="7">
        <v>30.53</v>
      </c>
      <c r="B19" s="7">
        <v>25.45</v>
      </c>
      <c r="C19" s="27">
        <v>31.3</v>
      </c>
    </row>
    <row r="20" spans="1:3" ht="11.25" customHeight="1">
      <c r="A20" s="7">
        <v>27.22</v>
      </c>
      <c r="B20" s="7">
        <v>31.32</v>
      </c>
      <c r="C20" s="27">
        <v>21.7</v>
      </c>
    </row>
    <row r="21" spans="1:3" ht="11.25" customHeight="1">
      <c r="A21" s="7">
        <v>27.98</v>
      </c>
      <c r="B21" s="7">
        <v>27.05</v>
      </c>
      <c r="C21" s="27">
        <v>27.4</v>
      </c>
    </row>
    <row r="22" spans="1:3" ht="11.25" customHeight="1">
      <c r="A22" s="7">
        <v>28.9</v>
      </c>
      <c r="B22" s="7">
        <v>28.33</v>
      </c>
      <c r="C22" s="27">
        <v>27.2</v>
      </c>
    </row>
    <row r="23" spans="1:3" ht="11.25" customHeight="1">
      <c r="A23" s="7">
        <v>30.73</v>
      </c>
      <c r="B23" s="7">
        <v>28.08</v>
      </c>
      <c r="C23" s="27">
        <v>25.1</v>
      </c>
    </row>
    <row r="24" spans="1:3" ht="11.25" customHeight="1">
      <c r="A24" s="7">
        <v>31.33</v>
      </c>
      <c r="B24" s="7">
        <v>29.85</v>
      </c>
      <c r="C24" s="27">
        <v>26.5</v>
      </c>
    </row>
    <row r="25" spans="1:3" ht="11.25" customHeight="1">
      <c r="A25" s="7">
        <v>32.82</v>
      </c>
      <c r="B25" s="7">
        <v>23.95</v>
      </c>
      <c r="C25" s="27">
        <v>33.2</v>
      </c>
    </row>
    <row r="26" spans="1:3" ht="11.25" customHeight="1">
      <c r="A26" s="7">
        <v>32.73</v>
      </c>
      <c r="B26" s="7">
        <v>26.2</v>
      </c>
      <c r="C26" s="27">
        <v>31.1</v>
      </c>
    </row>
    <row r="27" spans="1:3" ht="11.25" customHeight="1" thickBot="1">
      <c r="A27" s="7">
        <v>35.58</v>
      </c>
      <c r="B27" s="7">
        <v>23.12</v>
      </c>
      <c r="C27" s="27">
        <v>29.2</v>
      </c>
    </row>
    <row r="28" spans="1:3" ht="11.25" customHeight="1">
      <c r="A28" s="9">
        <v>27.86666666666632</v>
      </c>
      <c r="B28" s="9">
        <v>39.64999999999974</v>
      </c>
      <c r="C28" s="19">
        <v>17.183870967741942</v>
      </c>
    </row>
    <row r="29" spans="1:3" ht="11.25" customHeight="1">
      <c r="A29" s="8">
        <v>27.98333333333294</v>
      </c>
      <c r="B29" s="8">
        <v>40.316666666666535</v>
      </c>
      <c r="C29" s="20">
        <v>17.164516129032258</v>
      </c>
    </row>
    <row r="30" spans="1:3" ht="11.25" customHeight="1">
      <c r="A30" s="8">
        <v>29.98333333333294</v>
      </c>
      <c r="B30" s="8">
        <v>40.14999999999995</v>
      </c>
      <c r="C30" s="20">
        <v>16.058064516129033</v>
      </c>
    </row>
    <row r="31" spans="1:3" ht="11.25" customHeight="1">
      <c r="A31" s="8">
        <v>29</v>
      </c>
      <c r="B31" s="8">
        <v>40.21666666666658</v>
      </c>
      <c r="C31" s="20">
        <v>17.993548387096777</v>
      </c>
    </row>
    <row r="32" spans="1:3" ht="11.25" customHeight="1">
      <c r="A32" s="8">
        <v>26.39999999999984</v>
      </c>
      <c r="B32" s="8">
        <v>40.133333333333276</v>
      </c>
      <c r="C32" s="20">
        <v>18.687096774193552</v>
      </c>
    </row>
    <row r="33" spans="1:3" ht="11.25" customHeight="1">
      <c r="A33" s="8">
        <v>26.549999999999777</v>
      </c>
      <c r="B33" s="8">
        <v>41.68333333333305</v>
      </c>
      <c r="C33" s="20">
        <v>18.770967741935483</v>
      </c>
    </row>
    <row r="34" spans="1:3" ht="11.25" customHeight="1">
      <c r="A34" s="8">
        <v>28.78333333333302</v>
      </c>
      <c r="B34" s="8">
        <v>40.98333333333294</v>
      </c>
      <c r="C34" s="20">
        <v>17.180645161290318</v>
      </c>
    </row>
    <row r="35" spans="1:3" ht="11.25" customHeight="1">
      <c r="A35" s="8">
        <v>29.06</v>
      </c>
      <c r="B35" s="8">
        <v>41.14</v>
      </c>
      <c r="C35" s="20">
        <v>16.041935483870965</v>
      </c>
    </row>
    <row r="36" spans="1:3" ht="11.25" customHeight="1">
      <c r="A36" s="8">
        <v>27.21666666666658</v>
      </c>
      <c r="B36" s="8">
        <v>41.733333333333036</v>
      </c>
      <c r="C36" s="20">
        <v>17.612903225806452</v>
      </c>
    </row>
    <row r="37" spans="1:3" ht="11.25" customHeight="1">
      <c r="A37" s="8">
        <v>29.933333333332957</v>
      </c>
      <c r="B37" s="8">
        <v>40.76666666666636</v>
      </c>
      <c r="C37" s="20">
        <v>17.73225806451613</v>
      </c>
    </row>
    <row r="38" spans="1:3" ht="11.25" customHeight="1">
      <c r="A38" s="8">
        <v>29.03333333333332</v>
      </c>
      <c r="B38" s="8">
        <v>41.2499999999999</v>
      </c>
      <c r="C38" s="20">
        <v>16.070967741935487</v>
      </c>
    </row>
    <row r="39" spans="1:3" ht="11.25" customHeight="1">
      <c r="A39" s="8">
        <v>27.349999999999863</v>
      </c>
      <c r="B39" s="8">
        <v>41.39999999999984</v>
      </c>
      <c r="C39" s="20">
        <v>16.451612903225808</v>
      </c>
    </row>
    <row r="40" spans="1:7" ht="11.25" customHeight="1">
      <c r="A40" s="8">
        <v>30.39999999999984</v>
      </c>
      <c r="B40" s="8">
        <v>40.76666666666636</v>
      </c>
      <c r="C40" s="20">
        <v>17.225806451612907</v>
      </c>
      <c r="G40" s="17"/>
    </row>
    <row r="41" spans="1:3" ht="11.25" customHeight="1">
      <c r="A41" s="8">
        <v>29.59999999999976</v>
      </c>
      <c r="B41" s="8">
        <v>41.1666666666666</v>
      </c>
      <c r="C41" s="20">
        <v>15.522580645161291</v>
      </c>
    </row>
    <row r="42" spans="1:3" ht="11.25" customHeight="1">
      <c r="A42" s="8">
        <v>27.4999999999998</v>
      </c>
      <c r="B42" s="8">
        <v>40.98333333333294</v>
      </c>
      <c r="C42" s="20">
        <v>16.848387096774196</v>
      </c>
    </row>
    <row r="43" spans="1:3" ht="11.25" customHeight="1">
      <c r="A43" s="8">
        <v>26.68333333333306</v>
      </c>
      <c r="B43" s="8">
        <v>41.2499999999999</v>
      </c>
      <c r="C43" s="20">
        <v>17.748387096774195</v>
      </c>
    </row>
    <row r="44" spans="1:3" ht="11.25" customHeight="1" thickBot="1">
      <c r="A44" s="10">
        <v>29.28333333333322</v>
      </c>
      <c r="B44" s="10">
        <v>40.666666666666394</v>
      </c>
      <c r="C44" s="21">
        <v>17.451612903225808</v>
      </c>
    </row>
    <row r="45" spans="1:3" ht="11.25" customHeight="1">
      <c r="A45" s="9">
        <v>30.5333</v>
      </c>
      <c r="B45" s="9">
        <v>38.75</v>
      </c>
      <c r="C45" s="22">
        <v>14.564516129032258</v>
      </c>
    </row>
    <row r="46" spans="1:3" ht="11.25" customHeight="1">
      <c r="A46" s="8">
        <v>27.816666666666336</v>
      </c>
      <c r="B46" s="8">
        <v>38.899999999999636</v>
      </c>
      <c r="C46" s="20">
        <v>20.04838709677419</v>
      </c>
    </row>
    <row r="47" spans="1:3" ht="11.25" customHeight="1">
      <c r="A47" s="8">
        <v>27.849999999999664</v>
      </c>
      <c r="B47" s="8">
        <v>37.84999999999965</v>
      </c>
      <c r="C47" s="20">
        <v>20.935483870967737</v>
      </c>
    </row>
    <row r="48" spans="1:3" ht="11.25" customHeight="1">
      <c r="A48" s="8">
        <v>26.699999999999722</v>
      </c>
      <c r="B48" s="8">
        <v>39.316666666666535</v>
      </c>
      <c r="C48" s="20">
        <v>20.358064516129037</v>
      </c>
    </row>
    <row r="49" spans="1:3" ht="11.25" customHeight="1">
      <c r="A49" s="8">
        <v>27.433333333333163</v>
      </c>
      <c r="B49" s="8">
        <v>37.05</v>
      </c>
      <c r="C49" s="20">
        <v>21.68064516129032</v>
      </c>
    </row>
    <row r="50" spans="1:3" ht="11.25" customHeight="1">
      <c r="A50" s="8">
        <v>26.29999999999988</v>
      </c>
      <c r="B50" s="8">
        <v>38.299999999999876</v>
      </c>
      <c r="C50" s="20">
        <v>20.10967741935484</v>
      </c>
    </row>
    <row r="51" spans="1:3" ht="11.25" customHeight="1">
      <c r="A51" s="8">
        <v>29.0833333333333</v>
      </c>
      <c r="B51" s="8">
        <v>37.78333333333302</v>
      </c>
      <c r="C51" s="20">
        <v>19.670967741935478</v>
      </c>
    </row>
    <row r="52" spans="1:3" ht="11.25" customHeight="1">
      <c r="A52" s="8">
        <v>26.88333333333298</v>
      </c>
      <c r="B52" s="8">
        <v>39.06666666666664</v>
      </c>
      <c r="C52" s="20">
        <v>20.151612903225807</v>
      </c>
    </row>
    <row r="53" spans="1:3" ht="11.25" customHeight="1">
      <c r="A53" s="8">
        <v>27.016666666666662</v>
      </c>
      <c r="B53" s="8">
        <v>39.59999999999976</v>
      </c>
      <c r="C53" s="20">
        <v>20.5741935483871</v>
      </c>
    </row>
    <row r="54" spans="1:3" ht="11.25" customHeight="1">
      <c r="A54" s="8">
        <v>31.149999999999938</v>
      </c>
      <c r="B54" s="8">
        <v>39.01666666666666</v>
      </c>
      <c r="C54" s="20">
        <v>15.08064516129032</v>
      </c>
    </row>
    <row r="55" spans="1:3" ht="11.25" customHeight="1">
      <c r="A55" s="8">
        <v>27.066666666666638</v>
      </c>
      <c r="B55" s="8">
        <v>38.38333333333318</v>
      </c>
      <c r="C55" s="20">
        <v>21.5741935483871</v>
      </c>
    </row>
    <row r="56" spans="1:3" ht="11.25" customHeight="1">
      <c r="A56" s="8">
        <v>27.249999999999897</v>
      </c>
      <c r="B56" s="8">
        <v>37.866666666666326</v>
      </c>
      <c r="C56" s="20">
        <v>20.796774193548377</v>
      </c>
    </row>
    <row r="57" spans="1:3" ht="11.25" customHeight="1">
      <c r="A57" s="8">
        <v>29.966666666666278</v>
      </c>
      <c r="B57" s="8">
        <v>39.4166666666665</v>
      </c>
      <c r="C57" s="20">
        <v>14.493548387096775</v>
      </c>
    </row>
    <row r="58" spans="1:3" ht="11.25" customHeight="1">
      <c r="A58" s="8">
        <v>27.433333333333163</v>
      </c>
      <c r="B58" s="8">
        <v>38.61666666666642</v>
      </c>
      <c r="C58" s="20">
        <v>20.7741935483871</v>
      </c>
    </row>
    <row r="59" spans="1:3" ht="11.25" customHeight="1">
      <c r="A59" s="8">
        <v>28.249999999999897</v>
      </c>
      <c r="B59" s="8">
        <v>36.84999999999965</v>
      </c>
      <c r="C59" s="20">
        <v>21.199999999999996</v>
      </c>
    </row>
    <row r="60" spans="1:3" ht="11.25" customHeight="1">
      <c r="A60" s="8">
        <v>27.78333333333302</v>
      </c>
      <c r="B60" s="8">
        <v>37.316666666666535</v>
      </c>
      <c r="C60" s="20">
        <v>20.854838709677413</v>
      </c>
    </row>
    <row r="61" spans="1:3" ht="11.25" customHeight="1">
      <c r="A61" s="8">
        <v>28.366666666666518</v>
      </c>
      <c r="B61" s="8">
        <v>37.21666666666658</v>
      </c>
      <c r="C61" s="20">
        <v>17.625806451612906</v>
      </c>
    </row>
    <row r="62" spans="1:3" ht="11.25" customHeight="1">
      <c r="A62" s="8">
        <v>28.133333333333276</v>
      </c>
      <c r="B62" s="8">
        <v>38.483333333333135</v>
      </c>
      <c r="C62" s="20">
        <v>20.467741935483872</v>
      </c>
    </row>
    <row r="63" spans="1:3" ht="11.25" customHeight="1">
      <c r="A63" s="8">
        <v>28.98333333333294</v>
      </c>
      <c r="B63" s="8">
        <v>39.08333333333329</v>
      </c>
      <c r="C63" s="20">
        <v>14.864516129032259</v>
      </c>
    </row>
    <row r="64" spans="1:3" ht="11.25" customHeight="1" thickBot="1">
      <c r="A64" s="10">
        <v>29.39999999999984</v>
      </c>
      <c r="B64" s="10">
        <v>38.68333333333305</v>
      </c>
      <c r="C64" s="21">
        <v>15.09677419354839</v>
      </c>
    </row>
    <row r="65" spans="1:3" ht="11.25" customHeight="1">
      <c r="A65" s="8">
        <v>35.35</v>
      </c>
      <c r="B65" s="8">
        <v>36.9833</v>
      </c>
      <c r="C65" s="22">
        <v>21.7</v>
      </c>
    </row>
    <row r="66" spans="1:3" ht="11.25" customHeight="1">
      <c r="A66" s="8">
        <v>32</v>
      </c>
      <c r="B66" s="8">
        <v>36.54999999999978</v>
      </c>
      <c r="C66" s="20">
        <v>21.945161290322584</v>
      </c>
    </row>
    <row r="67" spans="1:3" ht="11.25" customHeight="1">
      <c r="A67" s="8">
        <v>32.833333333333</v>
      </c>
      <c r="B67" s="8">
        <v>36.08333333333329</v>
      </c>
      <c r="C67" s="20">
        <v>21.10322580645162</v>
      </c>
    </row>
    <row r="68" spans="1:3" ht="11.25" customHeight="1">
      <c r="A68" s="8">
        <v>36.1666666666666</v>
      </c>
      <c r="B68" s="8">
        <v>36.19999999999992</v>
      </c>
      <c r="C68" s="20">
        <v>20.648387096774194</v>
      </c>
    </row>
    <row r="69" spans="1:3" ht="11.25" customHeight="1">
      <c r="A69" s="8">
        <v>30.699999999999722</v>
      </c>
      <c r="B69" s="8">
        <v>36.866666666666326</v>
      </c>
      <c r="C69" s="20">
        <v>21.35161290322581</v>
      </c>
    </row>
    <row r="70" spans="1:3" ht="11.25" customHeight="1">
      <c r="A70" s="8">
        <v>31.733333333333043</v>
      </c>
      <c r="B70" s="8">
        <v>37.68333333333305</v>
      </c>
      <c r="C70" s="20">
        <v>14.151612903225805</v>
      </c>
    </row>
    <row r="71" spans="1:3" ht="11.25" customHeight="1">
      <c r="A71" s="9">
        <v>30.29999999999988</v>
      </c>
      <c r="B71" s="9">
        <v>37.71666666666638</v>
      </c>
      <c r="C71" s="20">
        <v>16.432258064516127</v>
      </c>
    </row>
    <row r="72" spans="1:3" ht="11.25" customHeight="1">
      <c r="A72" s="8">
        <v>29.916666666666302</v>
      </c>
      <c r="B72" s="8">
        <v>36.7499999999997</v>
      </c>
      <c r="C72" s="20">
        <v>15.825806451612909</v>
      </c>
    </row>
    <row r="73" spans="1:3" ht="11.25" customHeight="1">
      <c r="A73" s="8">
        <v>29.11666666666662</v>
      </c>
      <c r="B73" s="8">
        <v>36.61666666666642</v>
      </c>
      <c r="C73" s="20">
        <v>21.81935483870968</v>
      </c>
    </row>
    <row r="74" spans="1:3" ht="11.25" customHeight="1">
      <c r="A74" s="8">
        <v>30.149999999999938</v>
      </c>
      <c r="B74" s="8">
        <v>36.299999999999876</v>
      </c>
      <c r="C74" s="20">
        <v>21.145161290322587</v>
      </c>
    </row>
    <row r="75" spans="1:3" ht="11.25" customHeight="1">
      <c r="A75" s="8">
        <v>36.483333333333135</v>
      </c>
      <c r="B75" s="8">
        <v>38.01666666666666</v>
      </c>
      <c r="C75" s="20">
        <v>12.799999999999999</v>
      </c>
    </row>
    <row r="76" spans="1:3" ht="11.25" customHeight="1">
      <c r="A76" s="8">
        <v>30.549999999999777</v>
      </c>
      <c r="B76" s="8">
        <v>37.7499999999997</v>
      </c>
      <c r="C76" s="20">
        <v>14.912903225806451</v>
      </c>
    </row>
    <row r="77" spans="1:3" ht="11.25" customHeight="1">
      <c r="A77" s="8">
        <v>36.633333333333084</v>
      </c>
      <c r="B77" s="8">
        <v>37.01666666666666</v>
      </c>
      <c r="C77" s="20">
        <v>19.961290322580652</v>
      </c>
    </row>
    <row r="78" spans="1:3" ht="11.25" customHeight="1">
      <c r="A78" s="8">
        <v>36.1666666666666</v>
      </c>
      <c r="B78" s="8">
        <v>36.5833333333331</v>
      </c>
      <c r="C78" s="20">
        <v>22.53548387096774</v>
      </c>
    </row>
    <row r="79" spans="1:3" ht="11.25" customHeight="1">
      <c r="A79" s="8">
        <v>36.93333333333296</v>
      </c>
      <c r="B79" s="8">
        <v>37.59999999999976</v>
      </c>
      <c r="C79" s="20">
        <v>19.619354838709672</v>
      </c>
    </row>
    <row r="80" spans="1:3" ht="11.25" customHeight="1">
      <c r="A80" s="8">
        <v>31.433333333333163</v>
      </c>
      <c r="B80" s="8">
        <v>36.78333333333302</v>
      </c>
      <c r="C80" s="20">
        <v>21.31612903225807</v>
      </c>
    </row>
    <row r="81" spans="1:3" ht="11.25" customHeight="1">
      <c r="A81" s="8">
        <v>34.633333333333084</v>
      </c>
      <c r="B81" s="8">
        <v>36.79999999999968</v>
      </c>
      <c r="C81" s="20">
        <v>21.87096774193548</v>
      </c>
    </row>
    <row r="82" spans="1:3" ht="11.25" customHeight="1">
      <c r="A82" s="8">
        <v>36.2499999999999</v>
      </c>
      <c r="B82" s="8">
        <v>37.1</v>
      </c>
      <c r="C82" s="20">
        <v>20.54838709677419</v>
      </c>
    </row>
    <row r="83" spans="1:3" ht="11.25" customHeight="1" thickBot="1">
      <c r="A83" s="10">
        <v>33.93333333333296</v>
      </c>
      <c r="B83" s="10">
        <v>36.38333333333318</v>
      </c>
      <c r="C83" s="21">
        <v>22.203225806451616</v>
      </c>
    </row>
    <row r="84" spans="1:3" ht="11.25" customHeight="1">
      <c r="A84" s="9">
        <v>34.05</v>
      </c>
      <c r="B84" s="9">
        <v>38.38333333333318</v>
      </c>
      <c r="C84" s="22">
        <v>16.596774193548388</v>
      </c>
    </row>
    <row r="85" spans="1:3" ht="11.25" customHeight="1">
      <c r="A85" s="8">
        <v>31.4166666666665</v>
      </c>
      <c r="B85" s="8">
        <v>38.34999999999986</v>
      </c>
      <c r="C85" s="20">
        <v>15.393548387096772</v>
      </c>
    </row>
    <row r="86" spans="1:3" ht="11.25" customHeight="1">
      <c r="A86" s="8">
        <v>32.883333333332985</v>
      </c>
      <c r="B86" s="8">
        <v>39.94999999999962</v>
      </c>
      <c r="C86" s="20">
        <v>15.719354838709679</v>
      </c>
    </row>
    <row r="87" spans="1:3" ht="11.25" customHeight="1">
      <c r="A87" s="8">
        <v>32.94999999999962</v>
      </c>
      <c r="B87" s="8">
        <v>38.64999999999974</v>
      </c>
      <c r="C87" s="20">
        <v>15.66451612903226</v>
      </c>
    </row>
    <row r="88" spans="1:3" ht="11.25" customHeight="1">
      <c r="A88" s="8">
        <v>33.61666666666642</v>
      </c>
      <c r="B88" s="8">
        <v>40.61666666666642</v>
      </c>
      <c r="C88" s="22">
        <v>15.287096774193554</v>
      </c>
    </row>
    <row r="89" spans="1:3" ht="11.25" customHeight="1">
      <c r="A89" s="8">
        <v>30.51666666666646</v>
      </c>
      <c r="B89" s="8">
        <v>39.81666666666634</v>
      </c>
      <c r="C89" s="20">
        <v>15.406451612903222</v>
      </c>
    </row>
    <row r="90" spans="1:3" ht="11.25" customHeight="1">
      <c r="A90" s="8">
        <v>36.06666666666664</v>
      </c>
      <c r="B90" s="8">
        <v>39.18333333333326</v>
      </c>
      <c r="C90" s="20">
        <v>13.483870967741934</v>
      </c>
    </row>
    <row r="91" spans="1:3" ht="11.25" customHeight="1">
      <c r="A91" s="8">
        <v>37.38333333333318</v>
      </c>
      <c r="B91" s="8">
        <v>39.23333333333324</v>
      </c>
      <c r="C91" s="20">
        <v>11.3</v>
      </c>
    </row>
    <row r="92" spans="1:3" ht="11.25" customHeight="1">
      <c r="A92" s="8">
        <v>33.21666666666658</v>
      </c>
      <c r="B92" s="8">
        <v>37.19999999999992</v>
      </c>
      <c r="C92" s="20">
        <v>16.529032258064518</v>
      </c>
    </row>
    <row r="93" spans="1:3" ht="11.25" customHeight="1">
      <c r="A93" s="8">
        <v>33.53333333333312</v>
      </c>
      <c r="B93" s="8">
        <v>37.71666666666638</v>
      </c>
      <c r="C93" s="20">
        <v>15.454838709677418</v>
      </c>
    </row>
    <row r="94" spans="1:3" ht="11.25" customHeight="1">
      <c r="A94" s="8">
        <v>35.483333333333135</v>
      </c>
      <c r="B94" s="8">
        <v>38.71666666666638</v>
      </c>
      <c r="C94" s="20">
        <v>14.738709677419353</v>
      </c>
    </row>
    <row r="95" spans="1:3" ht="11.25" customHeight="1">
      <c r="A95" s="8">
        <v>33.51666666666647</v>
      </c>
      <c r="B95" s="8">
        <v>39.84999999999965</v>
      </c>
      <c r="C95" s="20">
        <v>15.912903225806454</v>
      </c>
    </row>
    <row r="96" spans="1:3" ht="11.25" customHeight="1">
      <c r="A96" s="8">
        <v>34.1666666666666</v>
      </c>
      <c r="B96" s="8">
        <v>39.14999999999995</v>
      </c>
      <c r="C96" s="20">
        <v>15.090322580645159</v>
      </c>
    </row>
    <row r="97" spans="1:3" ht="11.25" customHeight="1">
      <c r="A97" s="8">
        <v>32.54999999999978</v>
      </c>
      <c r="B97" s="8">
        <v>37.98333333333294</v>
      </c>
      <c r="C97" s="20">
        <v>16.493548387096773</v>
      </c>
    </row>
    <row r="98" spans="1:3" ht="11.25" customHeight="1">
      <c r="A98" s="8">
        <v>34.699999999999726</v>
      </c>
      <c r="B98" s="8">
        <v>38.61666666666642</v>
      </c>
      <c r="C98" s="20">
        <v>14.361290322580642</v>
      </c>
    </row>
    <row r="99" spans="1:3" ht="11.25" customHeight="1">
      <c r="A99" s="8">
        <v>34.68333333333305</v>
      </c>
      <c r="B99" s="8">
        <v>37.96666666666628</v>
      </c>
      <c r="C99" s="20">
        <v>15.229032258064517</v>
      </c>
    </row>
    <row r="100" spans="1:3" ht="11.25" customHeight="1">
      <c r="A100" s="8">
        <v>32.14999999999995</v>
      </c>
      <c r="B100" s="8">
        <v>39.5833333333331</v>
      </c>
      <c r="C100" s="20">
        <v>16.016129032258068</v>
      </c>
    </row>
    <row r="101" spans="1:3" ht="11.25" customHeight="1">
      <c r="A101" s="8">
        <v>37</v>
      </c>
      <c r="B101" s="8">
        <v>39.74</v>
      </c>
      <c r="C101" s="20">
        <v>13.22258064516129</v>
      </c>
    </row>
    <row r="102" spans="1:3" ht="11.25" customHeight="1">
      <c r="A102" s="8">
        <v>31.54</v>
      </c>
      <c r="B102" s="8">
        <v>39.45</v>
      </c>
      <c r="C102" s="20">
        <v>14.258064516129032</v>
      </c>
    </row>
    <row r="103" spans="1:3" ht="11.25" customHeight="1">
      <c r="A103" s="8">
        <v>34.483333333333135</v>
      </c>
      <c r="B103" s="8">
        <v>37.53333333333312</v>
      </c>
      <c r="C103" s="20">
        <v>13.206451612903223</v>
      </c>
    </row>
    <row r="104" spans="1:3" ht="11.25" customHeight="1" thickBot="1">
      <c r="A104" s="10">
        <v>34.79999999999968</v>
      </c>
      <c r="B104" s="10">
        <v>39.81666666666634</v>
      </c>
      <c r="C104" s="21">
        <v>12.419354838709673</v>
      </c>
    </row>
    <row r="105" spans="1:3" ht="11.25" customHeight="1">
      <c r="A105" s="9">
        <v>31.1666</v>
      </c>
      <c r="B105" s="9">
        <v>41.0833</v>
      </c>
      <c r="C105" s="22">
        <v>15.122580645161293</v>
      </c>
    </row>
    <row r="106" spans="1:3" ht="11.25" customHeight="1">
      <c r="A106" s="8">
        <v>32.38333333333318</v>
      </c>
      <c r="B106" s="8">
        <v>41.7499999999997</v>
      </c>
      <c r="C106" s="20">
        <v>14.558064516129033</v>
      </c>
    </row>
    <row r="107" spans="1:3" ht="11.25" customHeight="1">
      <c r="A107" s="8">
        <v>35.84999999999965</v>
      </c>
      <c r="B107" s="8">
        <v>40.64999999999974</v>
      </c>
      <c r="C107" s="20">
        <v>17.56129032258065</v>
      </c>
    </row>
    <row r="108" spans="1:3" ht="11.25" customHeight="1">
      <c r="A108" s="8">
        <v>41.81666666666634</v>
      </c>
      <c r="B108" s="8">
        <v>41.18333333333326</v>
      </c>
      <c r="C108" s="20">
        <v>15.177419354838708</v>
      </c>
    </row>
    <row r="109" spans="1:3" ht="11.25" customHeight="1">
      <c r="A109" s="8">
        <v>32.33333333333321</v>
      </c>
      <c r="B109" s="8">
        <v>41.633333333333084</v>
      </c>
      <c r="C109" s="20">
        <v>15.293548387096775</v>
      </c>
    </row>
    <row r="110" spans="1:3" ht="11.25" customHeight="1">
      <c r="A110" s="8">
        <v>40.23333333333324</v>
      </c>
      <c r="B110" s="8">
        <v>40.2499999999999</v>
      </c>
      <c r="C110" s="20">
        <v>11.696774193548388</v>
      </c>
    </row>
    <row r="111" spans="1:3" ht="11.25" customHeight="1">
      <c r="A111" s="8">
        <v>31.59999999999976</v>
      </c>
      <c r="B111" s="8">
        <v>40.733333333333036</v>
      </c>
      <c r="C111" s="20">
        <v>12.82258064516129</v>
      </c>
    </row>
    <row r="112" spans="1:3" ht="11.25" customHeight="1">
      <c r="A112" s="8">
        <v>34.96666666666628</v>
      </c>
      <c r="B112" s="8">
        <v>40.54999999999978</v>
      </c>
      <c r="C112" s="20">
        <v>14.529032258064515</v>
      </c>
    </row>
    <row r="113" spans="1:3" ht="11.25" customHeight="1">
      <c r="A113" s="8">
        <v>31.166666666666604</v>
      </c>
      <c r="B113" s="8">
        <v>40.833333333333</v>
      </c>
      <c r="C113" s="20">
        <v>16.651612903225807</v>
      </c>
    </row>
    <row r="114" spans="1:3" ht="11.25" customHeight="1">
      <c r="A114" s="8">
        <v>38.38333333333318</v>
      </c>
      <c r="B114" s="8">
        <v>40.916666666666295</v>
      </c>
      <c r="C114" s="20">
        <v>15.57741935483871</v>
      </c>
    </row>
    <row r="115" spans="1:3" ht="11.25" customHeight="1">
      <c r="A115" s="8">
        <v>39.466666666666484</v>
      </c>
      <c r="B115" s="8">
        <v>40.466666666666484</v>
      </c>
      <c r="C115" s="20">
        <v>13.441935483870967</v>
      </c>
    </row>
    <row r="116" spans="1:3" ht="11.25" customHeight="1">
      <c r="A116" s="8">
        <v>41.4166666666665</v>
      </c>
      <c r="B116" s="8">
        <v>41.39999999999984</v>
      </c>
      <c r="C116" s="20">
        <v>15.822580645161292</v>
      </c>
    </row>
    <row r="117" spans="1:3" ht="11.25" customHeight="1">
      <c r="A117" s="8">
        <v>33.78333333333302</v>
      </c>
      <c r="B117" s="8">
        <v>41.98333333333294</v>
      </c>
      <c r="C117" s="20">
        <v>14.567741935483868</v>
      </c>
    </row>
    <row r="118" spans="1:3" ht="11.25" customHeight="1">
      <c r="A118" s="8">
        <v>33.78333333333302</v>
      </c>
      <c r="B118" s="8">
        <v>41.36666666666652</v>
      </c>
      <c r="C118" s="20">
        <v>13.583870967741934</v>
      </c>
    </row>
    <row r="119" spans="1:3" ht="11.25" customHeight="1">
      <c r="A119" s="8">
        <v>37.899999999999636</v>
      </c>
      <c r="B119" s="8">
        <v>40.98333333333294</v>
      </c>
      <c r="C119" s="20">
        <v>15.409677419354837</v>
      </c>
    </row>
    <row r="120" spans="1:3" ht="11.25" customHeight="1">
      <c r="A120" s="8">
        <v>40.499999999999794</v>
      </c>
      <c r="B120" s="8">
        <v>41.033333333333324</v>
      </c>
      <c r="C120" s="20">
        <v>16.129032258064512</v>
      </c>
    </row>
    <row r="121" spans="1:3" ht="11.25" customHeight="1">
      <c r="A121" s="8">
        <v>36.2499999999999</v>
      </c>
      <c r="B121" s="8">
        <v>41.34999999999986</v>
      </c>
      <c r="C121" s="20">
        <v>15.332258064516129</v>
      </c>
    </row>
    <row r="122" spans="1:3" ht="11.25" customHeight="1">
      <c r="A122" s="8">
        <v>35.1666666666666</v>
      </c>
      <c r="B122" s="8">
        <v>42.033333333333324</v>
      </c>
      <c r="C122" s="20">
        <v>13.809677419354838</v>
      </c>
    </row>
    <row r="123" spans="1:3" ht="11.25" customHeight="1">
      <c r="A123" s="8">
        <v>38.4166666666665</v>
      </c>
      <c r="B123" s="8">
        <v>40.283333333333225</v>
      </c>
      <c r="C123" s="20">
        <v>12.4741935483871</v>
      </c>
    </row>
    <row r="124" spans="1:3" ht="11.25" customHeight="1">
      <c r="A124" s="8">
        <v>36.56666666666644</v>
      </c>
      <c r="B124" s="8">
        <v>40.299999999999876</v>
      </c>
      <c r="C124" s="20">
        <v>15.796774193548387</v>
      </c>
    </row>
    <row r="125" spans="1:3" ht="11.25" customHeight="1">
      <c r="A125" s="8">
        <v>39.7499999999997</v>
      </c>
      <c r="B125" s="8">
        <v>40.98333333333294</v>
      </c>
      <c r="C125" s="20">
        <v>16.041935483870972</v>
      </c>
    </row>
    <row r="126" spans="1:3" ht="11.25" customHeight="1">
      <c r="A126" s="8">
        <v>37.283333333333225</v>
      </c>
      <c r="B126" s="8">
        <v>41.133333333333276</v>
      </c>
      <c r="C126" s="20">
        <v>14.980645161290328</v>
      </c>
    </row>
    <row r="127" spans="1:3" ht="11.25" customHeight="1" thickBot="1">
      <c r="A127" s="10">
        <v>31.79999999999968</v>
      </c>
      <c r="B127" s="10">
        <v>41.449999999999825</v>
      </c>
      <c r="C127" s="21">
        <v>14.919354838709674</v>
      </c>
    </row>
    <row r="128" spans="1:3" ht="11.25" customHeight="1">
      <c r="A128" s="9">
        <v>43.05</v>
      </c>
      <c r="B128" s="9">
        <v>39.7333</v>
      </c>
      <c r="C128" s="22">
        <v>12.393548387096775</v>
      </c>
    </row>
    <row r="129" spans="1:3" ht="11.25" customHeight="1">
      <c r="A129" s="8">
        <v>38.499999999999794</v>
      </c>
      <c r="B129" s="8">
        <v>39.05</v>
      </c>
      <c r="C129" s="20">
        <v>15.332258064516127</v>
      </c>
    </row>
    <row r="130" spans="1:3" ht="11.25" customHeight="1">
      <c r="A130" s="8">
        <v>42.71666666666638</v>
      </c>
      <c r="B130" s="8">
        <v>41.11666666666662</v>
      </c>
      <c r="C130" s="20">
        <v>9.870967741935486</v>
      </c>
    </row>
    <row r="131" spans="1:3" ht="11.25" customHeight="1">
      <c r="A131" s="8">
        <v>40.499999999999794</v>
      </c>
      <c r="B131" s="8">
        <v>38.866666666666326</v>
      </c>
      <c r="C131" s="20">
        <v>16.4</v>
      </c>
    </row>
    <row r="132" spans="1:3" ht="11.25" customHeight="1">
      <c r="A132" s="8">
        <v>42.1</v>
      </c>
      <c r="B132" s="8">
        <v>38.36666666666652</v>
      </c>
      <c r="C132" s="20">
        <v>11.8258064516129</v>
      </c>
    </row>
    <row r="133" spans="1:3" ht="11.25" customHeight="1">
      <c r="A133" s="8">
        <v>39.2499999999999</v>
      </c>
      <c r="B133" s="8">
        <v>38.64999999999974</v>
      </c>
      <c r="C133" s="20">
        <v>17.145161290322584</v>
      </c>
    </row>
    <row r="134" spans="1:3" ht="11.25" customHeight="1">
      <c r="A134" s="8">
        <v>39.51666666666647</v>
      </c>
      <c r="B134" s="8">
        <v>39.699999999999726</v>
      </c>
      <c r="C134" s="20">
        <v>15.13225806451613</v>
      </c>
    </row>
    <row r="135" spans="1:3" ht="11.25" customHeight="1">
      <c r="A135" s="8">
        <v>41.1666666666666</v>
      </c>
      <c r="B135" s="8">
        <v>39.94999999999962</v>
      </c>
      <c r="C135" s="20">
        <v>11.012903225806452</v>
      </c>
    </row>
    <row r="136" spans="1:3" ht="11.25" customHeight="1">
      <c r="A136" s="8">
        <v>43.733333333333036</v>
      </c>
      <c r="B136" s="8">
        <v>37.56666666666644</v>
      </c>
      <c r="C136" s="20">
        <v>15.399999999999999</v>
      </c>
    </row>
    <row r="137" spans="1:3" ht="11.25" customHeight="1">
      <c r="A137" s="8">
        <v>41.699999999999726</v>
      </c>
      <c r="B137" s="8">
        <v>39.36666666666652</v>
      </c>
      <c r="C137" s="20">
        <v>11.835483870967742</v>
      </c>
    </row>
    <row r="138" spans="1:3" ht="11.25" customHeight="1">
      <c r="A138" s="8">
        <v>44.05</v>
      </c>
      <c r="B138" s="8">
        <v>39.916666666666295</v>
      </c>
      <c r="C138" s="20">
        <v>18.693548387096776</v>
      </c>
    </row>
    <row r="139" spans="1:3" ht="11.25" customHeight="1">
      <c r="A139" s="8">
        <v>43.1</v>
      </c>
      <c r="B139" s="8">
        <v>40.56666666666644</v>
      </c>
      <c r="C139" s="20">
        <v>11.061290322580646</v>
      </c>
    </row>
    <row r="140" spans="1:3" ht="11.25" customHeight="1">
      <c r="A140" s="8">
        <v>38.21666666666658</v>
      </c>
      <c r="B140" s="8">
        <v>38.34999999999986</v>
      </c>
      <c r="C140" s="20">
        <v>17.677419354838708</v>
      </c>
    </row>
    <row r="141" spans="1:3" ht="11.25" customHeight="1">
      <c r="A141" s="8">
        <v>41.483333333333135</v>
      </c>
      <c r="B141" s="8">
        <v>38.68333333333305</v>
      </c>
      <c r="C141" s="20">
        <v>15.464516129032257</v>
      </c>
    </row>
    <row r="142" spans="1:3" ht="11.25" customHeight="1">
      <c r="A142" s="8">
        <v>42.56666666666644</v>
      </c>
      <c r="B142" s="8">
        <v>40.33333333333321</v>
      </c>
      <c r="C142" s="20">
        <v>8.703225806451613</v>
      </c>
    </row>
    <row r="143" spans="1:3" ht="11.25" customHeight="1">
      <c r="A143" s="8">
        <v>41.54999999999978</v>
      </c>
      <c r="B143" s="8">
        <v>40.299999999999876</v>
      </c>
      <c r="C143" s="20">
        <v>12.845161290322581</v>
      </c>
    </row>
    <row r="144" spans="1:3" ht="11.25" customHeight="1">
      <c r="A144" s="8">
        <v>39.54999999999978</v>
      </c>
      <c r="B144" s="8">
        <v>39.11666666666662</v>
      </c>
      <c r="C144" s="20">
        <v>16.22258064516129</v>
      </c>
    </row>
    <row r="145" spans="1:3" ht="11.25" customHeight="1">
      <c r="A145" s="8">
        <v>43.34999999999986</v>
      </c>
      <c r="B145" s="8">
        <v>38.466666666666484</v>
      </c>
      <c r="C145" s="20">
        <v>13.941935483870967</v>
      </c>
    </row>
    <row r="146" spans="1:3" ht="11.25" customHeight="1" thickBot="1">
      <c r="A146" s="10">
        <v>44.283333333333225</v>
      </c>
      <c r="B146" s="10">
        <v>37.56666666666644</v>
      </c>
      <c r="C146" s="21">
        <v>13.396774193548385</v>
      </c>
    </row>
    <row r="147" spans="1:3" ht="11.25" customHeight="1">
      <c r="A147" s="9">
        <v>38.2833</v>
      </c>
      <c r="B147" s="9">
        <v>37.75</v>
      </c>
      <c r="C147" s="22">
        <v>20.46451612903226</v>
      </c>
    </row>
    <row r="148" spans="1:3" ht="11.25" customHeight="1">
      <c r="A148" s="8">
        <v>41.11666666666662</v>
      </c>
      <c r="B148" s="8">
        <v>37.5833333333331</v>
      </c>
      <c r="C148" s="20">
        <v>19.03548387096774</v>
      </c>
    </row>
    <row r="149" spans="1:3" ht="11.25" customHeight="1">
      <c r="A149" s="8">
        <v>40.01666666666666</v>
      </c>
      <c r="B149" s="8">
        <v>36.833333333333</v>
      </c>
      <c r="C149" s="20">
        <v>23.183870967741935</v>
      </c>
    </row>
    <row r="150" spans="1:3" ht="11.25" customHeight="1">
      <c r="A150" s="8">
        <v>42.18333333333326</v>
      </c>
      <c r="B150" s="8">
        <v>37.316666666666535</v>
      </c>
      <c r="C150" s="20">
        <v>23.693548387096765</v>
      </c>
    </row>
    <row r="151" spans="1:3" ht="11.25" customHeight="1">
      <c r="A151" s="8">
        <v>40.19999999999992</v>
      </c>
      <c r="B151" s="8">
        <v>37.899999999999636</v>
      </c>
      <c r="C151" s="20">
        <v>20.316129032258065</v>
      </c>
    </row>
    <row r="152" spans="1:3" ht="11.25" customHeight="1">
      <c r="A152" s="8">
        <v>37.34999999999986</v>
      </c>
      <c r="B152" s="8">
        <v>37.05</v>
      </c>
      <c r="C152" s="20">
        <v>19.03870967741935</v>
      </c>
    </row>
    <row r="153" spans="1:3" ht="11.25" customHeight="1">
      <c r="A153" s="8">
        <v>37.1</v>
      </c>
      <c r="B153" s="8">
        <v>36.699999999999726</v>
      </c>
      <c r="C153" s="20">
        <v>20.603225806451622</v>
      </c>
    </row>
    <row r="154" spans="1:3" ht="11.25" customHeight="1">
      <c r="A154" s="8">
        <v>40.733333333333036</v>
      </c>
      <c r="B154" s="8">
        <v>37.299999999999876</v>
      </c>
      <c r="C154" s="20">
        <v>19.67096774193548</v>
      </c>
    </row>
    <row r="155" spans="1:3" ht="11.25" customHeight="1">
      <c r="A155" s="8">
        <v>41.94999999999962</v>
      </c>
      <c r="B155" s="8">
        <v>37.916666666666295</v>
      </c>
      <c r="C155" s="20">
        <v>19.55483870967742</v>
      </c>
    </row>
    <row r="156" spans="1:3" ht="11.25" customHeight="1">
      <c r="A156" s="8">
        <v>39.316666666666535</v>
      </c>
      <c r="B156" s="8">
        <v>37.7499999999997</v>
      </c>
      <c r="C156" s="20">
        <v>19.54838709677419</v>
      </c>
    </row>
    <row r="157" spans="1:3" ht="11.25" customHeight="1" thickBot="1">
      <c r="A157" s="10">
        <v>38.78333333333302</v>
      </c>
      <c r="B157" s="10">
        <v>37.14999999999995</v>
      </c>
      <c r="C157" s="21">
        <v>22.92258064516129</v>
      </c>
    </row>
  </sheetData>
  <sheetProtection/>
  <conditionalFormatting sqref="C45:C64">
    <cfRule type="cellIs" priority="1" dxfId="14" operator="equal" stopIfTrue="1">
      <formula>MIN($M$20:$M$40)</formula>
    </cfRule>
    <cfRule type="cellIs" priority="2" dxfId="15" operator="equal" stopIfTrue="1">
      <formula>MAX($M$20:$M$40)</formula>
    </cfRule>
  </conditionalFormatting>
  <conditionalFormatting sqref="C28:C44">
    <cfRule type="cellIs" priority="3" dxfId="14" operator="equal" stopIfTrue="1">
      <formula>MIN($M$5:$M$19)</formula>
    </cfRule>
    <cfRule type="cellIs" priority="4" dxfId="15" operator="equal" stopIfTrue="1">
      <formula>MAX($M$5:$M$19)</formula>
    </cfRule>
  </conditionalFormatting>
  <conditionalFormatting sqref="C127:C145">
    <cfRule type="cellIs" priority="5" dxfId="14" operator="equal" stopIfTrue="1">
      <formula>MIN($M$103:$M$121)</formula>
    </cfRule>
    <cfRule type="cellIs" priority="6" dxfId="15" operator="equal" stopIfTrue="1">
      <formula>MAX($M$103:$M$121)</formula>
    </cfRule>
  </conditionalFormatting>
  <conditionalFormatting sqref="C146:C157">
    <cfRule type="cellIs" priority="7" dxfId="14" operator="equal" stopIfTrue="1">
      <formula>MIN($M$122:$M$133)</formula>
    </cfRule>
    <cfRule type="cellIs" priority="8" dxfId="15" operator="equal" stopIfTrue="1">
      <formula>MAX($M$122:$M$133)</formula>
    </cfRule>
  </conditionalFormatting>
  <conditionalFormatting sqref="C82:C103">
    <cfRule type="cellIs" priority="9" dxfId="14" operator="equal" stopIfTrue="1">
      <formula>MIN($M$58:$M$79)</formula>
    </cfRule>
    <cfRule type="cellIs" priority="10" dxfId="15" operator="equal" stopIfTrue="1">
      <formula>MAX($M$58:$M$79)</formula>
    </cfRule>
  </conditionalFormatting>
  <conditionalFormatting sqref="C65:C81">
    <cfRule type="cellIs" priority="11" dxfId="14" operator="equal" stopIfTrue="1">
      <formula>MIN($M$41:$M$57)</formula>
    </cfRule>
    <cfRule type="cellIs" priority="12" dxfId="15" operator="equal" stopIfTrue="1">
      <formula>MAX($M$41:$M$57)</formula>
    </cfRule>
  </conditionalFormatting>
  <conditionalFormatting sqref="C104:C126">
    <cfRule type="cellIs" priority="13" dxfId="14" operator="equal" stopIfTrue="1">
      <formula>MIN($M$80:$M$102)</formula>
    </cfRule>
    <cfRule type="cellIs" priority="14" dxfId="15" operator="equal" stopIfTrue="1">
      <formula>MAX($M$80:$M$102)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ayfa2"/>
  <dimension ref="A1:E157"/>
  <sheetViews>
    <sheetView tabSelected="1" zoomScale="90" zoomScaleNormal="90" zoomScalePageLayoutView="0" workbookViewId="0" topLeftCell="A1">
      <pane ySplit="1" topLeftCell="A2" activePane="bottomLeft" state="frozen"/>
      <selection pane="topLeft" activeCell="A1" sqref="A1"/>
      <selection pane="bottomLeft" activeCell="F14" sqref="F14"/>
    </sheetView>
  </sheetViews>
  <sheetFormatPr defaultColWidth="9.00390625" defaultRowHeight="12.75" customHeight="1"/>
  <cols>
    <col min="1" max="2" width="9.125" style="7" customWidth="1"/>
    <col min="3" max="3" width="13.625" style="15" customWidth="1"/>
  </cols>
  <sheetData>
    <row r="1" spans="1:3" ht="12.75" customHeight="1">
      <c r="A1" s="7" t="s">
        <v>17</v>
      </c>
      <c r="B1" s="7" t="s">
        <v>18</v>
      </c>
      <c r="C1" s="15" t="s">
        <v>21</v>
      </c>
    </row>
    <row r="2" spans="1:3" ht="12.75" customHeight="1">
      <c r="A2" s="14">
        <v>35.5</v>
      </c>
      <c r="B2" s="14">
        <v>32.97</v>
      </c>
      <c r="C2" s="27">
        <v>2</v>
      </c>
    </row>
    <row r="3" spans="1:3" ht="12.75" customHeight="1">
      <c r="A3" s="14">
        <v>34.9</v>
      </c>
      <c r="B3" s="14">
        <v>32</v>
      </c>
      <c r="C3" s="27">
        <v>0</v>
      </c>
    </row>
    <row r="4" spans="1:3" ht="12.75" customHeight="1">
      <c r="A4" s="14">
        <v>34.8</v>
      </c>
      <c r="B4" s="14">
        <v>31.25</v>
      </c>
      <c r="C4" s="27">
        <v>0</v>
      </c>
    </row>
    <row r="5" spans="1:3" ht="12.75" customHeight="1">
      <c r="A5" s="14">
        <v>35.78</v>
      </c>
      <c r="B5" s="14">
        <v>30.17</v>
      </c>
      <c r="C5" s="27">
        <v>0</v>
      </c>
    </row>
    <row r="6" spans="1:3" ht="12.75" customHeight="1">
      <c r="A6" s="14">
        <v>36.25</v>
      </c>
      <c r="B6" s="14">
        <v>32.37</v>
      </c>
      <c r="C6" s="27">
        <v>0</v>
      </c>
    </row>
    <row r="7" spans="1:3" ht="12.75" customHeight="1">
      <c r="A7" s="14">
        <v>38.2</v>
      </c>
      <c r="B7" s="14">
        <v>32.5</v>
      </c>
      <c r="C7" s="27">
        <v>0</v>
      </c>
    </row>
    <row r="8" spans="1:3" ht="12.75" customHeight="1">
      <c r="A8" s="14">
        <v>34.95</v>
      </c>
      <c r="B8" s="14">
        <v>29.55</v>
      </c>
      <c r="C8" s="27">
        <v>0</v>
      </c>
    </row>
    <row r="9" spans="1:3" ht="12.75" customHeight="1">
      <c r="A9" s="14">
        <v>35.47</v>
      </c>
      <c r="B9" s="14">
        <v>31.03</v>
      </c>
      <c r="C9" s="27">
        <v>0</v>
      </c>
    </row>
    <row r="10" spans="1:5" ht="12.75" customHeight="1">
      <c r="A10" s="16">
        <v>25.18</v>
      </c>
      <c r="B10" s="16">
        <v>35.33</v>
      </c>
      <c r="C10" s="27">
        <v>37</v>
      </c>
      <c r="E10" s="18"/>
    </row>
    <row r="11" spans="1:3" ht="12.75" customHeight="1">
      <c r="A11" s="16">
        <v>24.12</v>
      </c>
      <c r="B11" s="16">
        <v>35.48</v>
      </c>
      <c r="C11" s="27">
        <v>31</v>
      </c>
    </row>
    <row r="12" spans="1:3" ht="12.75" customHeight="1">
      <c r="A12" s="16">
        <v>19.92</v>
      </c>
      <c r="B12" s="16">
        <v>39.62</v>
      </c>
      <c r="C12" s="27">
        <v>9</v>
      </c>
    </row>
    <row r="13" spans="1:3" ht="12.75" customHeight="1">
      <c r="A13" s="16">
        <v>20.9</v>
      </c>
      <c r="B13" s="16">
        <v>37.78</v>
      </c>
      <c r="C13" s="27">
        <v>12</v>
      </c>
    </row>
    <row r="14" spans="1:3" ht="12.75" customHeight="1">
      <c r="A14" s="16">
        <v>22.02</v>
      </c>
      <c r="B14" s="16">
        <v>37.07</v>
      </c>
      <c r="C14" s="27">
        <v>26</v>
      </c>
    </row>
    <row r="15" spans="1:3" ht="12.75" customHeight="1">
      <c r="A15" s="16">
        <v>23.73</v>
      </c>
      <c r="B15" s="16">
        <v>37.73</v>
      </c>
      <c r="C15" s="27">
        <v>35</v>
      </c>
    </row>
    <row r="16" spans="1:3" ht="12.75" customHeight="1">
      <c r="A16" s="16">
        <v>22.97</v>
      </c>
      <c r="B16" s="16">
        <v>40.52</v>
      </c>
      <c r="C16" s="27">
        <v>52</v>
      </c>
    </row>
    <row r="17" spans="1:3" ht="12.75" customHeight="1">
      <c r="A17" s="16">
        <v>22.42</v>
      </c>
      <c r="B17" s="16">
        <v>39.63</v>
      </c>
      <c r="C17" s="27">
        <v>49</v>
      </c>
    </row>
    <row r="18" spans="1:3" ht="12.75" customHeight="1">
      <c r="A18" s="16">
        <v>33.62</v>
      </c>
      <c r="B18" s="16">
        <v>34.87</v>
      </c>
      <c r="C18" s="27">
        <v>28</v>
      </c>
    </row>
    <row r="19" spans="1:3" ht="12.75" customHeight="1">
      <c r="A19" s="7">
        <v>30.53</v>
      </c>
      <c r="B19" s="7">
        <v>25.45</v>
      </c>
      <c r="C19" s="27">
        <v>0</v>
      </c>
    </row>
    <row r="20" spans="1:3" ht="12.75" customHeight="1">
      <c r="A20" s="7">
        <v>27.22</v>
      </c>
      <c r="B20" s="7">
        <v>31.32</v>
      </c>
      <c r="C20" s="27">
        <v>0</v>
      </c>
    </row>
    <row r="21" spans="1:3" ht="12.75" customHeight="1">
      <c r="A21" s="7">
        <v>27.98</v>
      </c>
      <c r="B21" s="7">
        <v>27.05</v>
      </c>
      <c r="C21" s="27">
        <v>0</v>
      </c>
    </row>
    <row r="22" spans="1:3" ht="12.75" customHeight="1">
      <c r="A22" s="7">
        <v>28.9</v>
      </c>
      <c r="B22" s="7">
        <v>28.33</v>
      </c>
      <c r="C22" s="27">
        <v>0</v>
      </c>
    </row>
    <row r="23" spans="1:3" ht="12.75" customHeight="1">
      <c r="A23" s="7">
        <v>30.73</v>
      </c>
      <c r="B23" s="7">
        <v>28.08</v>
      </c>
      <c r="C23" s="27">
        <v>0</v>
      </c>
    </row>
    <row r="24" spans="1:3" ht="12.75" customHeight="1">
      <c r="A24" s="7">
        <v>31.33</v>
      </c>
      <c r="B24" s="7">
        <v>29.85</v>
      </c>
      <c r="C24" s="27">
        <v>0</v>
      </c>
    </row>
    <row r="25" spans="1:3" ht="12.75" customHeight="1">
      <c r="A25" s="7">
        <v>32.82</v>
      </c>
      <c r="B25" s="7">
        <v>23.95</v>
      </c>
      <c r="C25" s="27">
        <v>0</v>
      </c>
    </row>
    <row r="26" spans="1:3" ht="12.75" customHeight="1">
      <c r="A26" s="7">
        <v>32.73</v>
      </c>
      <c r="B26" s="7">
        <v>26.2</v>
      </c>
      <c r="C26" s="27">
        <v>0</v>
      </c>
    </row>
    <row r="27" spans="1:3" ht="12.75" customHeight="1" thickBot="1">
      <c r="A27" s="7">
        <v>35.58</v>
      </c>
      <c r="B27" s="7">
        <v>23.12</v>
      </c>
      <c r="C27" s="27">
        <v>0</v>
      </c>
    </row>
    <row r="28" spans="1:3" ht="12.75" customHeight="1">
      <c r="A28" s="9">
        <v>27.86666666666632</v>
      </c>
      <c r="B28" s="9">
        <v>39.64999999999974</v>
      </c>
      <c r="C28" s="23">
        <v>30</v>
      </c>
    </row>
    <row r="29" spans="1:3" ht="12.75" customHeight="1">
      <c r="A29" s="8">
        <v>27.98333333333294</v>
      </c>
      <c r="B29" s="8">
        <v>40.316666666666535</v>
      </c>
      <c r="C29" s="24">
        <v>28.8</v>
      </c>
    </row>
    <row r="30" spans="1:3" ht="12.75" customHeight="1">
      <c r="A30" s="8">
        <v>29.98333333333294</v>
      </c>
      <c r="B30" s="8">
        <v>40.14999999999995</v>
      </c>
      <c r="C30" s="24">
        <v>26.999999999999996</v>
      </c>
    </row>
    <row r="31" spans="1:3" ht="12.75" customHeight="1">
      <c r="A31" s="8">
        <v>29</v>
      </c>
      <c r="B31" s="8">
        <v>40.21666666666658</v>
      </c>
      <c r="C31" s="24">
        <v>81.19999999999999</v>
      </c>
    </row>
    <row r="32" spans="1:3" ht="12.75" customHeight="1">
      <c r="A32" s="8">
        <v>26.39999999999984</v>
      </c>
      <c r="B32" s="8">
        <v>40.133333333333276</v>
      </c>
      <c r="C32" s="24">
        <v>19.8</v>
      </c>
    </row>
    <row r="33" spans="1:3" ht="12.75" customHeight="1">
      <c r="A33" s="8">
        <v>26.549999999999777</v>
      </c>
      <c r="B33" s="8">
        <v>41.68333333333305</v>
      </c>
      <c r="C33" s="24">
        <v>63.4</v>
      </c>
    </row>
    <row r="34" spans="1:3" ht="12.75" customHeight="1">
      <c r="A34" s="8">
        <v>28.78333333333302</v>
      </c>
      <c r="B34" s="8">
        <v>40.98333333333294</v>
      </c>
      <c r="C34" s="24">
        <v>22</v>
      </c>
    </row>
    <row r="35" spans="1:3" ht="12.75" customHeight="1">
      <c r="A35" s="8">
        <v>29.06</v>
      </c>
      <c r="B35" s="8">
        <v>41.14</v>
      </c>
      <c r="C35" s="24">
        <v>59.399999999999984</v>
      </c>
    </row>
    <row r="36" spans="1:3" ht="12.75" customHeight="1">
      <c r="A36" s="8">
        <v>27.21666666666658</v>
      </c>
      <c r="B36" s="8">
        <v>41.733333333333036</v>
      </c>
      <c r="C36" s="24">
        <v>39.199999999999996</v>
      </c>
    </row>
    <row r="37" spans="1:3" ht="12.75" customHeight="1">
      <c r="A37" s="8">
        <v>29.933333333332957</v>
      </c>
      <c r="B37" s="8">
        <v>40.76666666666636</v>
      </c>
      <c r="C37" s="24">
        <v>49.599999999999994</v>
      </c>
    </row>
    <row r="38" spans="1:3" ht="12.75" customHeight="1">
      <c r="A38" s="8">
        <v>29.03333333333332</v>
      </c>
      <c r="B38" s="8">
        <v>41.2499999999999</v>
      </c>
      <c r="C38" s="24">
        <v>40.199999999999996</v>
      </c>
    </row>
    <row r="39" spans="1:3" ht="12.75" customHeight="1">
      <c r="A39" s="8">
        <v>27.349999999999863</v>
      </c>
      <c r="B39" s="8">
        <v>41.39999999999984</v>
      </c>
      <c r="C39" s="24">
        <v>27.599999999999998</v>
      </c>
    </row>
    <row r="40" spans="1:3" ht="12.75" customHeight="1">
      <c r="A40" s="8">
        <v>30.39999999999984</v>
      </c>
      <c r="B40" s="8">
        <v>40.76666666666636</v>
      </c>
      <c r="C40" s="24">
        <v>65.2</v>
      </c>
    </row>
    <row r="41" spans="1:3" ht="12.75" customHeight="1">
      <c r="A41" s="8">
        <v>29.59999999999976</v>
      </c>
      <c r="B41" s="8">
        <v>41.1666666666666</v>
      </c>
      <c r="C41" s="24">
        <v>43.4</v>
      </c>
    </row>
    <row r="42" spans="1:3" ht="12.75" customHeight="1">
      <c r="A42" s="8">
        <v>27.4999999999998</v>
      </c>
      <c r="B42" s="8">
        <v>40.98333333333294</v>
      </c>
      <c r="C42" s="24">
        <v>14.4</v>
      </c>
    </row>
    <row r="43" spans="1:3" ht="12.75" customHeight="1">
      <c r="A43" s="8">
        <v>26.68333333333306</v>
      </c>
      <c r="B43" s="8">
        <v>41.2499999999999</v>
      </c>
      <c r="C43" s="24">
        <v>49.599999999999994</v>
      </c>
    </row>
    <row r="44" spans="1:3" ht="12.75" customHeight="1" thickBot="1">
      <c r="A44" s="10">
        <v>29.28333333333322</v>
      </c>
      <c r="B44" s="10">
        <v>40.666666666666394</v>
      </c>
      <c r="C44" s="25">
        <v>56.8</v>
      </c>
    </row>
    <row r="45" spans="1:3" ht="12.75" customHeight="1">
      <c r="A45" s="9">
        <v>30.5333</v>
      </c>
      <c r="B45" s="9">
        <v>38.75</v>
      </c>
      <c r="C45" s="26">
        <v>84.20000000000002</v>
      </c>
    </row>
    <row r="46" spans="1:3" ht="12.75" customHeight="1">
      <c r="A46" s="8">
        <v>27.816666666666336</v>
      </c>
      <c r="B46" s="8">
        <v>38.899999999999636</v>
      </c>
      <c r="C46" s="24">
        <v>54</v>
      </c>
    </row>
    <row r="47" spans="1:3" ht="12.75" customHeight="1">
      <c r="A47" s="8">
        <v>27.849999999999664</v>
      </c>
      <c r="B47" s="8">
        <v>37.84999999999965</v>
      </c>
      <c r="C47" s="24">
        <v>41.699999999999996</v>
      </c>
    </row>
    <row r="48" spans="1:3" ht="12.75" customHeight="1">
      <c r="A48" s="8">
        <v>26.699999999999722</v>
      </c>
      <c r="B48" s="8">
        <v>39.316666666666535</v>
      </c>
      <c r="C48" s="24">
        <v>21.200000000000003</v>
      </c>
    </row>
    <row r="49" spans="1:3" ht="12.75" customHeight="1">
      <c r="A49" s="8">
        <v>27.433333333333163</v>
      </c>
      <c r="B49" s="8">
        <v>37.05</v>
      </c>
      <c r="C49" s="24">
        <v>29.700000000000003</v>
      </c>
    </row>
    <row r="50" spans="1:3" ht="12.75" customHeight="1">
      <c r="A50" s="8">
        <v>26.29999999999988</v>
      </c>
      <c r="B50" s="8">
        <v>38.299999999999876</v>
      </c>
      <c r="C50" s="24">
        <v>16.1</v>
      </c>
    </row>
    <row r="51" spans="1:3" ht="12.75" customHeight="1">
      <c r="A51" s="8">
        <v>29.0833333333333</v>
      </c>
      <c r="B51" s="8">
        <v>37.78333333333302</v>
      </c>
      <c r="C51" s="24">
        <v>53.800000000000004</v>
      </c>
    </row>
    <row r="52" spans="1:3" ht="12.75" customHeight="1">
      <c r="A52" s="8">
        <v>26.88333333333298</v>
      </c>
      <c r="B52" s="8">
        <v>39.06666666666664</v>
      </c>
      <c r="C52" s="24">
        <v>15.299999999999997</v>
      </c>
    </row>
    <row r="53" spans="1:3" ht="12.75" customHeight="1">
      <c r="A53" s="8">
        <v>27.016666666666662</v>
      </c>
      <c r="B53" s="8">
        <v>39.59999999999976</v>
      </c>
      <c r="C53" s="24">
        <v>8.2</v>
      </c>
    </row>
    <row r="54" spans="1:3" ht="12.75" customHeight="1">
      <c r="A54" s="8">
        <v>31.149999999999938</v>
      </c>
      <c r="B54" s="8">
        <v>39.01666666666666</v>
      </c>
      <c r="C54" s="24">
        <v>51.800000000000004</v>
      </c>
    </row>
    <row r="55" spans="1:3" ht="12.75" customHeight="1">
      <c r="A55" s="8">
        <v>27.066666666666638</v>
      </c>
      <c r="B55" s="8">
        <v>38.38333333333318</v>
      </c>
      <c r="C55" s="24">
        <v>42.800000000000004</v>
      </c>
    </row>
    <row r="56" spans="1:3" ht="12.75" customHeight="1">
      <c r="A56" s="8">
        <v>27.249999999999897</v>
      </c>
      <c r="B56" s="8">
        <v>37.866666666666326</v>
      </c>
      <c r="C56" s="24">
        <v>12.100000000000001</v>
      </c>
    </row>
    <row r="57" spans="1:3" ht="12.75" customHeight="1">
      <c r="A57" s="8">
        <v>29.966666666666278</v>
      </c>
      <c r="B57" s="8">
        <v>39.4166666666665</v>
      </c>
      <c r="C57" s="24">
        <v>100.2</v>
      </c>
    </row>
    <row r="58" spans="1:3" ht="12.75" customHeight="1">
      <c r="A58" s="8">
        <v>27.433333333333163</v>
      </c>
      <c r="B58" s="8">
        <v>38.61666666666642</v>
      </c>
      <c r="C58" s="24">
        <v>47.9</v>
      </c>
    </row>
    <row r="59" spans="1:3" ht="12.75" customHeight="1">
      <c r="A59" s="8">
        <v>28.249999999999897</v>
      </c>
      <c r="B59" s="8">
        <v>36.84999999999965</v>
      </c>
      <c r="C59" s="24">
        <v>4</v>
      </c>
    </row>
    <row r="60" spans="1:3" ht="12.75" customHeight="1">
      <c r="A60" s="8">
        <v>27.78333333333302</v>
      </c>
      <c r="B60" s="8">
        <v>37.316666666666535</v>
      </c>
      <c r="C60" s="24">
        <v>30.199999999999996</v>
      </c>
    </row>
    <row r="61" spans="1:3" ht="12.75" customHeight="1">
      <c r="A61" s="8">
        <v>28.366666666666518</v>
      </c>
      <c r="B61" s="8">
        <v>37.21666666666658</v>
      </c>
      <c r="C61" s="24">
        <v>38.5</v>
      </c>
    </row>
    <row r="62" spans="1:3" ht="12.75" customHeight="1">
      <c r="A62" s="8">
        <v>28.133333333333276</v>
      </c>
      <c r="B62" s="8">
        <v>38.483333333333135</v>
      </c>
      <c r="C62" s="24">
        <v>38.4</v>
      </c>
    </row>
    <row r="63" spans="1:3" ht="12.75" customHeight="1">
      <c r="A63" s="8">
        <v>28.98333333333294</v>
      </c>
      <c r="B63" s="8">
        <v>39.08333333333329</v>
      </c>
      <c r="C63" s="24">
        <v>68.20000000000002</v>
      </c>
    </row>
    <row r="64" spans="1:3" ht="12.75" customHeight="1" thickBot="1">
      <c r="A64" s="10">
        <v>29.39999999999984</v>
      </c>
      <c r="B64" s="10">
        <v>38.68333333333305</v>
      </c>
      <c r="C64" s="25">
        <v>82.6</v>
      </c>
    </row>
    <row r="65" spans="1:3" ht="12.75" customHeight="1">
      <c r="A65" s="8">
        <v>35.35</v>
      </c>
      <c r="B65" s="8">
        <v>36.9833</v>
      </c>
      <c r="C65" s="26">
        <v>51.00000000000001</v>
      </c>
    </row>
    <row r="66" spans="1:3" ht="12.75" customHeight="1">
      <c r="A66" s="8">
        <v>32</v>
      </c>
      <c r="B66" s="8">
        <v>36.54999999999978</v>
      </c>
      <c r="C66" s="24">
        <v>45.8</v>
      </c>
    </row>
    <row r="67" spans="1:3" ht="12.75" customHeight="1">
      <c r="A67" s="8">
        <v>32.833333333333</v>
      </c>
      <c r="B67" s="8">
        <v>36.08333333333329</v>
      </c>
      <c r="C67" s="24">
        <v>42.5</v>
      </c>
    </row>
    <row r="68" spans="1:3" ht="12.75" customHeight="1">
      <c r="A68" s="8">
        <v>36.1666666666666</v>
      </c>
      <c r="B68" s="8">
        <v>36.19999999999992</v>
      </c>
      <c r="C68" s="24">
        <v>135.20000000000002</v>
      </c>
    </row>
    <row r="69" spans="1:3" ht="12.75" customHeight="1">
      <c r="A69" s="8">
        <v>30.699999999999722</v>
      </c>
      <c r="B69" s="8">
        <v>36.866666666666326</v>
      </c>
      <c r="C69" s="24">
        <v>38.4</v>
      </c>
    </row>
    <row r="70" spans="1:3" ht="12.75" customHeight="1">
      <c r="A70" s="8">
        <v>31.733333333333043</v>
      </c>
      <c r="B70" s="8">
        <v>37.68333333333305</v>
      </c>
      <c r="C70" s="24">
        <v>76.4</v>
      </c>
    </row>
    <row r="71" spans="1:3" ht="12.75" customHeight="1">
      <c r="A71" s="9">
        <v>30.29999999999988</v>
      </c>
      <c r="B71" s="9">
        <v>37.71666666666638</v>
      </c>
      <c r="C71" s="24">
        <v>57.6</v>
      </c>
    </row>
    <row r="72" spans="1:3" ht="12.75" customHeight="1">
      <c r="A72" s="8">
        <v>29.916666666666302</v>
      </c>
      <c r="B72" s="8">
        <v>36.7499999999997</v>
      </c>
      <c r="C72" s="24">
        <v>27.599999999999998</v>
      </c>
    </row>
    <row r="73" spans="1:3" ht="12.75" customHeight="1">
      <c r="A73" s="8">
        <v>29.11666666666662</v>
      </c>
      <c r="B73" s="8">
        <v>36.61666666666642</v>
      </c>
      <c r="C73" s="24">
        <v>42.8</v>
      </c>
    </row>
    <row r="74" spans="1:3" ht="12.75" customHeight="1">
      <c r="A74" s="8">
        <v>30.149999999999938</v>
      </c>
      <c r="B74" s="8">
        <v>36.299999999999876</v>
      </c>
      <c r="C74" s="24">
        <v>28.299999999999997</v>
      </c>
    </row>
    <row r="75" spans="1:3" ht="12.75" customHeight="1">
      <c r="A75" s="8">
        <v>36.483333333333135</v>
      </c>
      <c r="B75" s="8">
        <v>38.01666666666666</v>
      </c>
      <c r="C75" s="24">
        <v>73.7</v>
      </c>
    </row>
    <row r="76" spans="1:3" ht="12.75" customHeight="1">
      <c r="A76" s="8">
        <v>30.549999999999777</v>
      </c>
      <c r="B76" s="8">
        <v>37.7499999999997</v>
      </c>
      <c r="C76" s="24">
        <v>143</v>
      </c>
    </row>
    <row r="77" spans="1:3" ht="12.75" customHeight="1">
      <c r="A77" s="8">
        <v>36.633333333333084</v>
      </c>
      <c r="B77" s="8">
        <v>37.01666666666666</v>
      </c>
      <c r="C77" s="24">
        <v>92.6</v>
      </c>
    </row>
    <row r="78" spans="1:3" ht="12.75" customHeight="1">
      <c r="A78" s="8">
        <v>36.1666666666666</v>
      </c>
      <c r="B78" s="8">
        <v>36.5833333333331</v>
      </c>
      <c r="C78" s="24">
        <v>64.4</v>
      </c>
    </row>
    <row r="79" spans="1:3" ht="12.75" customHeight="1">
      <c r="A79" s="8">
        <v>36.93333333333296</v>
      </c>
      <c r="B79" s="8">
        <v>37.59999999999976</v>
      </c>
      <c r="C79" s="24">
        <v>105.29999999999998</v>
      </c>
    </row>
    <row r="80" spans="1:3" ht="12.75" customHeight="1">
      <c r="A80" s="8">
        <v>31.433333333333163</v>
      </c>
      <c r="B80" s="8">
        <v>36.78333333333302</v>
      </c>
      <c r="C80" s="24">
        <v>60.6</v>
      </c>
    </row>
    <row r="81" spans="1:3" ht="12.75" customHeight="1">
      <c r="A81" s="8">
        <v>34.633333333333084</v>
      </c>
      <c r="B81" s="8">
        <v>36.79999999999968</v>
      </c>
      <c r="C81" s="24">
        <v>11.4</v>
      </c>
    </row>
    <row r="82" spans="1:3" ht="12.75" customHeight="1">
      <c r="A82" s="8">
        <v>36.2499999999999</v>
      </c>
      <c r="B82" s="8">
        <v>37.1</v>
      </c>
      <c r="C82" s="24">
        <v>185.9</v>
      </c>
    </row>
    <row r="83" spans="1:3" ht="12.75" customHeight="1" thickBot="1">
      <c r="A83" s="10">
        <v>33.93333333333296</v>
      </c>
      <c r="B83" s="10">
        <v>36.38333333333318</v>
      </c>
      <c r="C83" s="25">
        <v>9.399999999999999</v>
      </c>
    </row>
    <row r="84" spans="1:3" ht="12.75" customHeight="1">
      <c r="A84" s="9">
        <v>34.05</v>
      </c>
      <c r="B84" s="9">
        <v>38.38333333333318</v>
      </c>
      <c r="C84" s="26">
        <v>20.400000000000002</v>
      </c>
    </row>
    <row r="85" spans="1:3" ht="12.75" customHeight="1">
      <c r="A85" s="8">
        <v>31.4166666666665</v>
      </c>
      <c r="B85" s="8">
        <v>38.34999999999986</v>
      </c>
      <c r="C85" s="24">
        <v>52.199999999999996</v>
      </c>
    </row>
    <row r="86" spans="1:3" ht="12.75" customHeight="1">
      <c r="A86" s="8">
        <v>32.883333333332985</v>
      </c>
      <c r="B86" s="8">
        <v>39.94999999999962</v>
      </c>
      <c r="C86" s="24">
        <v>48.1</v>
      </c>
    </row>
    <row r="87" spans="1:3" ht="12.75" customHeight="1">
      <c r="A87" s="8">
        <v>32.94999999999962</v>
      </c>
      <c r="B87" s="8">
        <v>38.64999999999974</v>
      </c>
      <c r="C87" s="24">
        <v>31.599999999999998</v>
      </c>
    </row>
    <row r="88" spans="1:3" ht="12.75" customHeight="1">
      <c r="A88" s="8">
        <v>33.61666666666642</v>
      </c>
      <c r="B88" s="8">
        <v>40.61666666666642</v>
      </c>
      <c r="C88" s="26">
        <v>52.39999999999999</v>
      </c>
    </row>
    <row r="89" spans="1:3" ht="12.75" customHeight="1">
      <c r="A89" s="8">
        <v>30.51666666666646</v>
      </c>
      <c r="B89" s="8">
        <v>39.81666666666634</v>
      </c>
      <c r="C89" s="24">
        <v>65.59999999999998</v>
      </c>
    </row>
    <row r="90" spans="1:3" ht="12.75" customHeight="1">
      <c r="A90" s="8">
        <v>36.06666666666664</v>
      </c>
      <c r="B90" s="8">
        <v>39.18333333333326</v>
      </c>
      <c r="C90" s="24">
        <v>68.60000000000001</v>
      </c>
    </row>
    <row r="91" spans="1:3" ht="12.75" customHeight="1">
      <c r="A91" s="8">
        <v>37.38333333333318</v>
      </c>
      <c r="B91" s="8">
        <v>39.23333333333324</v>
      </c>
      <c r="C91" s="24">
        <v>59.199999999999996</v>
      </c>
    </row>
    <row r="92" spans="1:3" ht="12.75" customHeight="1">
      <c r="A92" s="8">
        <v>33.21666666666658</v>
      </c>
      <c r="B92" s="8">
        <v>37.19999999999992</v>
      </c>
      <c r="C92" s="24">
        <v>29.8</v>
      </c>
    </row>
    <row r="93" spans="1:3" ht="12.75" customHeight="1">
      <c r="A93" s="8">
        <v>33.53333333333312</v>
      </c>
      <c r="B93" s="8">
        <v>37.71666666666638</v>
      </c>
      <c r="C93" s="24">
        <v>43.800000000000004</v>
      </c>
    </row>
    <row r="94" spans="1:3" ht="12.75" customHeight="1">
      <c r="A94" s="8">
        <v>35.483333333333135</v>
      </c>
      <c r="B94" s="8">
        <v>38.71666666666638</v>
      </c>
      <c r="C94" s="24">
        <v>59.6</v>
      </c>
    </row>
    <row r="95" spans="1:3" ht="12.75" customHeight="1">
      <c r="A95" s="8">
        <v>33.51666666666647</v>
      </c>
      <c r="B95" s="8">
        <v>39.84999999999965</v>
      </c>
      <c r="C95" s="24">
        <v>57.2</v>
      </c>
    </row>
    <row r="96" spans="1:3" ht="12.75" customHeight="1">
      <c r="A96" s="8">
        <v>34.1666666666666</v>
      </c>
      <c r="B96" s="8">
        <v>39.14999999999995</v>
      </c>
      <c r="C96" s="24">
        <v>50.900000000000006</v>
      </c>
    </row>
    <row r="97" spans="1:3" ht="12.75" customHeight="1">
      <c r="A97" s="8">
        <v>32.54999999999978</v>
      </c>
      <c r="B97" s="8">
        <v>37.98333333333294</v>
      </c>
      <c r="C97" s="24">
        <v>70.2</v>
      </c>
    </row>
    <row r="98" spans="1:3" ht="12.75" customHeight="1">
      <c r="A98" s="8">
        <v>34.699999999999726</v>
      </c>
      <c r="B98" s="8">
        <v>38.61666666666642</v>
      </c>
      <c r="C98" s="24">
        <v>33</v>
      </c>
    </row>
    <row r="99" spans="1:3" ht="12.75" customHeight="1">
      <c r="A99" s="8">
        <v>34.68333333333305</v>
      </c>
      <c r="B99" s="8">
        <v>37.96666666666628</v>
      </c>
      <c r="C99" s="24">
        <v>39.400000000000006</v>
      </c>
    </row>
    <row r="100" spans="1:3" ht="12.75" customHeight="1">
      <c r="A100" s="8">
        <v>32.14999999999995</v>
      </c>
      <c r="B100" s="8">
        <v>39.5833333333331</v>
      </c>
      <c r="C100" s="24">
        <v>24.400000000000006</v>
      </c>
    </row>
    <row r="101" spans="1:3" ht="12.75" customHeight="1">
      <c r="A101" s="8">
        <v>37</v>
      </c>
      <c r="B101" s="8">
        <v>39.74</v>
      </c>
      <c r="C101" s="24">
        <v>90.50000000000001</v>
      </c>
    </row>
    <row r="102" spans="1:3" ht="12.75" customHeight="1">
      <c r="A102" s="8">
        <v>31.54</v>
      </c>
      <c r="B102" s="8">
        <v>39.45</v>
      </c>
      <c r="C102" s="24">
        <v>49.400000000000006</v>
      </c>
    </row>
    <row r="103" spans="1:3" ht="12.75" customHeight="1">
      <c r="A103" s="8">
        <v>34.483333333333135</v>
      </c>
      <c r="B103" s="8">
        <v>37.53333333333312</v>
      </c>
      <c r="C103" s="24">
        <v>59.8</v>
      </c>
    </row>
    <row r="104" spans="1:3" ht="12.75" customHeight="1" thickBot="1">
      <c r="A104" s="10">
        <v>34.79999999999968</v>
      </c>
      <c r="B104" s="10">
        <v>39.81666666666634</v>
      </c>
      <c r="C104" s="25">
        <v>102.2</v>
      </c>
    </row>
    <row r="105" spans="1:3" ht="12.75" customHeight="1">
      <c r="A105" s="9">
        <v>31.1666</v>
      </c>
      <c r="B105" s="9">
        <v>41.0833</v>
      </c>
      <c r="C105" s="26">
        <v>41.7</v>
      </c>
    </row>
    <row r="106" spans="1:3" ht="12.75" customHeight="1">
      <c r="A106" s="8">
        <v>32.38333333333318</v>
      </c>
      <c r="B106" s="8">
        <v>41.7499999999997</v>
      </c>
      <c r="C106" s="24">
        <v>37.800000000000004</v>
      </c>
    </row>
    <row r="107" spans="1:3" ht="12.75" customHeight="1">
      <c r="A107" s="8">
        <v>35.84999999999965</v>
      </c>
      <c r="B107" s="8">
        <v>40.64999999999974</v>
      </c>
      <c r="C107" s="24">
        <v>64.3</v>
      </c>
    </row>
    <row r="108" spans="1:3" ht="12.75" customHeight="1">
      <c r="A108" s="8">
        <v>41.81666666666634</v>
      </c>
      <c r="B108" s="8">
        <v>41.18333333333326</v>
      </c>
      <c r="C108" s="24">
        <v>112</v>
      </c>
    </row>
    <row r="109" spans="1:3" ht="12.75" customHeight="1">
      <c r="A109" s="8">
        <v>32.33333333333321</v>
      </c>
      <c r="B109" s="8">
        <v>41.633333333333084</v>
      </c>
      <c r="C109" s="24">
        <v>95.79999999999998</v>
      </c>
    </row>
    <row r="110" spans="1:3" ht="12.75" customHeight="1">
      <c r="A110" s="8">
        <v>40.23333333333324</v>
      </c>
      <c r="B110" s="8">
        <v>40.2499999999999</v>
      </c>
      <c r="C110" s="24">
        <v>149.29999999999998</v>
      </c>
    </row>
    <row r="111" spans="1:3" ht="12.75" customHeight="1">
      <c r="A111" s="8">
        <v>31.59999999999976</v>
      </c>
      <c r="B111" s="8">
        <v>40.733333333333036</v>
      </c>
      <c r="C111" s="24">
        <v>69.40000000000002</v>
      </c>
    </row>
    <row r="112" spans="1:3" ht="12.75" customHeight="1">
      <c r="A112" s="8">
        <v>34.96666666666628</v>
      </c>
      <c r="B112" s="8">
        <v>40.54999999999978</v>
      </c>
      <c r="C112" s="24">
        <v>68.80000000000001</v>
      </c>
    </row>
    <row r="113" spans="1:3" ht="12.75" customHeight="1">
      <c r="A113" s="8">
        <v>31.166666666666604</v>
      </c>
      <c r="B113" s="8">
        <v>40.833333333333</v>
      </c>
      <c r="C113" s="24">
        <v>62.800000000000004</v>
      </c>
    </row>
    <row r="114" spans="1:3" ht="12.75" customHeight="1">
      <c r="A114" s="8">
        <v>38.38333333333318</v>
      </c>
      <c r="B114" s="8">
        <v>40.916666666666295</v>
      </c>
      <c r="C114" s="24">
        <v>102.4</v>
      </c>
    </row>
    <row r="115" spans="1:3" ht="12.75" customHeight="1">
      <c r="A115" s="8">
        <v>39.466666666666484</v>
      </c>
      <c r="B115" s="8">
        <v>40.466666666666484</v>
      </c>
      <c r="C115" s="24">
        <v>75.5</v>
      </c>
    </row>
    <row r="116" spans="1:3" ht="12.75" customHeight="1">
      <c r="A116" s="8">
        <v>41.4166666666665</v>
      </c>
      <c r="B116" s="8">
        <v>41.39999999999984</v>
      </c>
      <c r="C116" s="24">
        <v>201.90000000000003</v>
      </c>
    </row>
    <row r="117" spans="1:3" ht="12.75" customHeight="1">
      <c r="A117" s="8">
        <v>33.78333333333302</v>
      </c>
      <c r="B117" s="8">
        <v>41.98333333333294</v>
      </c>
      <c r="C117" s="24">
        <v>47.199999999999996</v>
      </c>
    </row>
    <row r="118" spans="1:3" ht="12.75" customHeight="1">
      <c r="A118" s="8">
        <v>33.78333333333302</v>
      </c>
      <c r="B118" s="8">
        <v>41.36666666666652</v>
      </c>
      <c r="C118" s="24">
        <v>51.300000000000004</v>
      </c>
    </row>
    <row r="119" spans="1:3" ht="12.75" customHeight="1">
      <c r="A119" s="8">
        <v>37.899999999999636</v>
      </c>
      <c r="B119" s="8">
        <v>40.98333333333294</v>
      </c>
      <c r="C119" s="24">
        <v>71.8</v>
      </c>
    </row>
    <row r="120" spans="1:3" ht="12.75" customHeight="1">
      <c r="A120" s="8">
        <v>40.499999999999794</v>
      </c>
      <c r="B120" s="8">
        <v>41.033333333333324</v>
      </c>
      <c r="C120" s="24">
        <v>143.2</v>
      </c>
    </row>
    <row r="121" spans="1:3" ht="12.75" customHeight="1">
      <c r="A121" s="8">
        <v>36.2499999999999</v>
      </c>
      <c r="B121" s="8">
        <v>41.34999999999986</v>
      </c>
      <c r="C121" s="24">
        <v>61.300000000000004</v>
      </c>
    </row>
    <row r="122" spans="1:3" ht="12.75" customHeight="1">
      <c r="A122" s="8">
        <v>35.1666666666666</v>
      </c>
      <c r="B122" s="8">
        <v>42.033333333333324</v>
      </c>
      <c r="C122" s="24">
        <v>66</v>
      </c>
    </row>
    <row r="123" spans="1:3" ht="12.75" customHeight="1">
      <c r="A123" s="8">
        <v>38.4166666666665</v>
      </c>
      <c r="B123" s="8">
        <v>40.283333333333225</v>
      </c>
      <c r="C123" s="24">
        <v>102.1</v>
      </c>
    </row>
    <row r="124" spans="1:3" ht="12.75" customHeight="1">
      <c r="A124" s="8">
        <v>36.56666666666644</v>
      </c>
      <c r="B124" s="8">
        <v>40.299999999999876</v>
      </c>
      <c r="C124" s="24">
        <v>87.80000000000001</v>
      </c>
    </row>
    <row r="125" spans="1:3" ht="12.75" customHeight="1">
      <c r="A125" s="8">
        <v>39.7499999999997</v>
      </c>
      <c r="B125" s="8">
        <v>40.98333333333294</v>
      </c>
      <c r="C125" s="24">
        <v>92.60000000000002</v>
      </c>
    </row>
    <row r="126" spans="1:3" ht="12.75" customHeight="1">
      <c r="A126" s="8">
        <v>37.283333333333225</v>
      </c>
      <c r="B126" s="8">
        <v>41.133333333333276</v>
      </c>
      <c r="C126" s="24">
        <v>76.39999999999999</v>
      </c>
    </row>
    <row r="127" spans="1:3" ht="12.75" customHeight="1" thickBot="1">
      <c r="A127" s="10">
        <v>31.79999999999968</v>
      </c>
      <c r="B127" s="10">
        <v>41.449999999999825</v>
      </c>
      <c r="C127" s="25">
        <v>76.99999999999999</v>
      </c>
    </row>
    <row r="128" spans="1:3" ht="12.75" customHeight="1">
      <c r="A128" s="9">
        <v>43.05</v>
      </c>
      <c r="B128" s="9">
        <v>39.7333</v>
      </c>
      <c r="C128" s="26">
        <v>73.4</v>
      </c>
    </row>
    <row r="129" spans="1:3" ht="12.75" customHeight="1">
      <c r="A129" s="8">
        <v>38.499999999999794</v>
      </c>
      <c r="B129" s="8">
        <v>39.05</v>
      </c>
      <c r="C129" s="24">
        <v>74.20000000000002</v>
      </c>
    </row>
    <row r="130" spans="1:3" ht="12.75" customHeight="1">
      <c r="A130" s="8">
        <v>42.71666666666638</v>
      </c>
      <c r="B130" s="8">
        <v>41.11666666666662</v>
      </c>
      <c r="C130" s="24">
        <v>84.10000000000001</v>
      </c>
    </row>
    <row r="131" spans="1:3" ht="12.75" customHeight="1">
      <c r="A131" s="8">
        <v>40.499999999999794</v>
      </c>
      <c r="B131" s="8">
        <v>38.866666666666326</v>
      </c>
      <c r="C131" s="24">
        <v>41.49999999999999</v>
      </c>
    </row>
    <row r="132" spans="1:3" ht="12.75" customHeight="1">
      <c r="A132" s="8">
        <v>42.1</v>
      </c>
      <c r="B132" s="8">
        <v>38.36666666666652</v>
      </c>
      <c r="C132" s="24">
        <v>197.3</v>
      </c>
    </row>
    <row r="133" spans="1:3" ht="12.75" customHeight="1">
      <c r="A133" s="8">
        <v>39.2499999999999</v>
      </c>
      <c r="B133" s="8">
        <v>38.64999999999974</v>
      </c>
      <c r="C133" s="24">
        <v>62.4</v>
      </c>
    </row>
    <row r="134" spans="1:3" ht="12.75" customHeight="1">
      <c r="A134" s="8">
        <v>39.51666666666647</v>
      </c>
      <c r="B134" s="8">
        <v>39.699999999999726</v>
      </c>
      <c r="C134" s="24">
        <v>97</v>
      </c>
    </row>
    <row r="135" spans="1:3" ht="12.75" customHeight="1">
      <c r="A135" s="8">
        <v>41.1666666666666</v>
      </c>
      <c r="B135" s="8">
        <v>39.94999999999962</v>
      </c>
      <c r="C135" s="24">
        <v>86.80000000000001</v>
      </c>
    </row>
    <row r="136" spans="1:3" ht="12.75" customHeight="1">
      <c r="A136" s="8">
        <v>43.733333333333036</v>
      </c>
      <c r="B136" s="8">
        <v>37.56666666666644</v>
      </c>
      <c r="C136" s="24">
        <v>104</v>
      </c>
    </row>
    <row r="137" spans="1:3" ht="12.75" customHeight="1">
      <c r="A137" s="8">
        <v>41.699999999999726</v>
      </c>
      <c r="B137" s="8">
        <v>39.36666666666652</v>
      </c>
      <c r="C137" s="24">
        <v>51.7</v>
      </c>
    </row>
    <row r="138" spans="1:3" ht="12.75" customHeight="1">
      <c r="A138" s="8">
        <v>44.05</v>
      </c>
      <c r="B138" s="8">
        <v>39.916666666666295</v>
      </c>
      <c r="C138" s="24">
        <v>50.69999999999999</v>
      </c>
    </row>
    <row r="139" spans="1:3" ht="12.75" customHeight="1">
      <c r="A139" s="8">
        <v>43.1</v>
      </c>
      <c r="B139" s="8">
        <v>40.56666666666644</v>
      </c>
      <c r="C139" s="24">
        <v>65.4</v>
      </c>
    </row>
    <row r="140" spans="1:3" ht="12.75" customHeight="1">
      <c r="A140" s="8">
        <v>38.21666666666658</v>
      </c>
      <c r="B140" s="8">
        <v>38.34999999999986</v>
      </c>
      <c r="C140" s="24">
        <v>55.900000000000006</v>
      </c>
    </row>
    <row r="141" spans="1:3" ht="12.75" customHeight="1">
      <c r="A141" s="8">
        <v>41.483333333333135</v>
      </c>
      <c r="B141" s="8">
        <v>38.68333333333305</v>
      </c>
      <c r="C141" s="24">
        <v>73</v>
      </c>
    </row>
    <row r="142" spans="1:3" ht="12.75" customHeight="1">
      <c r="A142" s="8">
        <v>42.56666666666644</v>
      </c>
      <c r="B142" s="8">
        <v>40.33333333333321</v>
      </c>
      <c r="C142" s="24">
        <v>68.80000000000001</v>
      </c>
    </row>
    <row r="143" spans="1:3" ht="12.75" customHeight="1">
      <c r="A143" s="8">
        <v>41.54999999999978</v>
      </c>
      <c r="B143" s="8">
        <v>40.299999999999876</v>
      </c>
      <c r="C143" s="24">
        <v>55.60000000000001</v>
      </c>
    </row>
    <row r="144" spans="1:3" ht="12.75" customHeight="1">
      <c r="A144" s="8">
        <v>39.54999999999978</v>
      </c>
      <c r="B144" s="8">
        <v>39.11666666666662</v>
      </c>
      <c r="C144" s="24">
        <v>94.19999999999999</v>
      </c>
    </row>
    <row r="145" spans="1:3" ht="12.75" customHeight="1">
      <c r="A145" s="8">
        <v>43.34999999999986</v>
      </c>
      <c r="B145" s="8">
        <v>38.466666666666484</v>
      </c>
      <c r="C145" s="24">
        <v>89.29999999999998</v>
      </c>
    </row>
    <row r="146" spans="1:3" ht="12.75" customHeight="1" thickBot="1">
      <c r="A146" s="10">
        <v>44.283333333333225</v>
      </c>
      <c r="B146" s="10">
        <v>37.56666666666644</v>
      </c>
      <c r="C146" s="25">
        <v>56.5</v>
      </c>
    </row>
    <row r="147" spans="1:3" ht="12.75" customHeight="1">
      <c r="A147" s="9">
        <v>38.2833</v>
      </c>
      <c r="B147" s="9">
        <v>37.75</v>
      </c>
      <c r="C147" s="26">
        <v>33.4</v>
      </c>
    </row>
    <row r="148" spans="1:3" ht="12.75" customHeight="1">
      <c r="A148" s="8">
        <v>41.11666666666662</v>
      </c>
      <c r="B148" s="8">
        <v>37.5833333333331</v>
      </c>
      <c r="C148" s="24">
        <v>44</v>
      </c>
    </row>
    <row r="149" spans="1:3" ht="12.75" customHeight="1">
      <c r="A149" s="8">
        <v>40.01666666666666</v>
      </c>
      <c r="B149" s="8">
        <v>36.833333333333</v>
      </c>
      <c r="C149" s="24">
        <v>19</v>
      </c>
    </row>
    <row r="150" spans="1:3" ht="12.75" customHeight="1">
      <c r="A150" s="8">
        <v>42.18333333333326</v>
      </c>
      <c r="B150" s="8">
        <v>37.316666666666535</v>
      </c>
      <c r="C150" s="24">
        <v>20.6</v>
      </c>
    </row>
    <row r="151" spans="1:3" ht="12.75" customHeight="1">
      <c r="A151" s="8">
        <v>40.19999999999992</v>
      </c>
      <c r="B151" s="8">
        <v>37.899999999999636</v>
      </c>
      <c r="C151" s="24">
        <v>30.200000000000003</v>
      </c>
    </row>
    <row r="152" spans="1:3" ht="12.75" customHeight="1">
      <c r="A152" s="8">
        <v>37.34999999999986</v>
      </c>
      <c r="B152" s="8">
        <v>37.05</v>
      </c>
      <c r="C152" s="24">
        <v>34.599999999999994</v>
      </c>
    </row>
    <row r="153" spans="1:3" ht="12.75" customHeight="1">
      <c r="A153" s="8">
        <v>37.1</v>
      </c>
      <c r="B153" s="8">
        <v>36.699999999999726</v>
      </c>
      <c r="C153" s="24">
        <v>53.199999999999996</v>
      </c>
    </row>
    <row r="154" spans="1:3" ht="12.75" customHeight="1">
      <c r="A154" s="8">
        <v>40.733333333333036</v>
      </c>
      <c r="B154" s="8">
        <v>37.299999999999876</v>
      </c>
      <c r="C154" s="24">
        <v>60.3</v>
      </c>
    </row>
    <row r="155" spans="1:3" ht="12.75" customHeight="1">
      <c r="A155" s="8">
        <v>41.94999999999962</v>
      </c>
      <c r="B155" s="8">
        <v>37.916666666666295</v>
      </c>
      <c r="C155" s="24">
        <v>74.6</v>
      </c>
    </row>
    <row r="156" spans="1:3" ht="12.75" customHeight="1">
      <c r="A156" s="8">
        <v>39.316666666666535</v>
      </c>
      <c r="B156" s="8">
        <v>37.7499999999997</v>
      </c>
      <c r="C156" s="24">
        <v>64.8</v>
      </c>
    </row>
    <row r="157" spans="1:3" ht="12.75" customHeight="1" thickBot="1">
      <c r="A157" s="10">
        <v>38.78333333333302</v>
      </c>
      <c r="B157" s="10">
        <v>37.14999999999995</v>
      </c>
      <c r="C157" s="25">
        <v>6.800000000000001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ayfa3"/>
  <dimension ref="A1:P49"/>
  <sheetViews>
    <sheetView zoomScalePageLayoutView="0" workbookViewId="0" topLeftCell="A12">
      <selection activeCell="D45" sqref="D45"/>
    </sheetView>
  </sheetViews>
  <sheetFormatPr defaultColWidth="9.00390625" defaultRowHeight="12.75"/>
  <cols>
    <col min="1" max="1" width="8.00390625" style="0" customWidth="1"/>
    <col min="2" max="2" width="9.625" style="0" customWidth="1"/>
    <col min="3" max="3" width="9.375" style="0" customWidth="1"/>
    <col min="5" max="5" width="9.75390625" style="0" customWidth="1"/>
    <col min="6" max="6" width="10.125" style="0" customWidth="1"/>
  </cols>
  <sheetData>
    <row r="1" spans="2:12" ht="12.75">
      <c r="B1" t="s">
        <v>20</v>
      </c>
      <c r="C1">
        <v>22.5</v>
      </c>
      <c r="D1">
        <v>25</v>
      </c>
      <c r="E1">
        <v>27.5</v>
      </c>
      <c r="F1">
        <v>30</v>
      </c>
      <c r="G1">
        <v>32.5</v>
      </c>
      <c r="H1">
        <v>35</v>
      </c>
      <c r="I1">
        <v>37.5</v>
      </c>
      <c r="J1">
        <v>40</v>
      </c>
      <c r="K1">
        <v>42.5</v>
      </c>
      <c r="L1">
        <v>45</v>
      </c>
    </row>
    <row r="2" ht="12.75">
      <c r="A2" t="s">
        <v>19</v>
      </c>
    </row>
    <row r="3" spans="1:12" ht="12.75">
      <c r="A3" t="s">
        <v>0</v>
      </c>
      <c r="B3" s="1">
        <v>4.3219</v>
      </c>
      <c r="C3" s="1">
        <v>1.8616</v>
      </c>
      <c r="D3" s="1">
        <v>3.9465</v>
      </c>
      <c r="E3" s="1">
        <v>7.8042</v>
      </c>
      <c r="F3" s="1">
        <v>8.5394</v>
      </c>
      <c r="G3" s="1">
        <v>7.5465</v>
      </c>
      <c r="H3" s="1">
        <v>8.4771</v>
      </c>
      <c r="I3" s="1">
        <v>8.8826</v>
      </c>
      <c r="J3" s="1">
        <v>4.6745</v>
      </c>
      <c r="K3" s="1">
        <v>-1.5994</v>
      </c>
      <c r="L3" s="1">
        <v>-3.3174</v>
      </c>
    </row>
    <row r="4" spans="1:12" ht="12.75">
      <c r="A4" t="s">
        <v>1</v>
      </c>
      <c r="B4" s="1">
        <v>9.589</v>
      </c>
      <c r="C4" s="1">
        <v>7.2416</v>
      </c>
      <c r="D4" s="1">
        <v>8.589</v>
      </c>
      <c r="E4" s="1">
        <v>9.1836</v>
      </c>
      <c r="F4" s="1">
        <v>5.0374</v>
      </c>
      <c r="G4" s="1">
        <v>0.90613</v>
      </c>
      <c r="H4" s="1">
        <v>0.54807</v>
      </c>
      <c r="I4" s="1">
        <v>0.4471</v>
      </c>
      <c r="J4" s="1">
        <v>-2.31</v>
      </c>
      <c r="K4" s="1">
        <v>-6.2626</v>
      </c>
      <c r="L4" s="1">
        <v>-7.0539</v>
      </c>
    </row>
    <row r="5" spans="1:16" ht="12.75">
      <c r="A5" t="s">
        <v>2</v>
      </c>
      <c r="B5" s="1">
        <v>13.785</v>
      </c>
      <c r="C5" s="1">
        <v>12.852</v>
      </c>
      <c r="D5" s="1">
        <v>13.285</v>
      </c>
      <c r="E5" s="1">
        <v>11.525</v>
      </c>
      <c r="F5" s="1">
        <v>7.01</v>
      </c>
      <c r="G5" s="1">
        <v>4.8603</v>
      </c>
      <c r="H5" s="1">
        <v>4.4797</v>
      </c>
      <c r="I5" s="1">
        <v>2.5239</v>
      </c>
      <c r="J5" s="1">
        <v>1.44</v>
      </c>
      <c r="K5" s="1">
        <v>0.57839</v>
      </c>
      <c r="L5" s="1">
        <v>-3.0716</v>
      </c>
      <c r="P5" t="s">
        <v>23</v>
      </c>
    </row>
    <row r="6" spans="1:12" ht="12.75">
      <c r="A6" t="s">
        <v>3</v>
      </c>
      <c r="B6" s="1">
        <v>15.743</v>
      </c>
      <c r="C6" s="1">
        <v>15.808</v>
      </c>
      <c r="D6" s="1">
        <v>16.414</v>
      </c>
      <c r="E6" s="1">
        <v>15.585</v>
      </c>
      <c r="F6" s="1">
        <v>14.199</v>
      </c>
      <c r="G6" s="1">
        <v>15.052</v>
      </c>
      <c r="H6" s="1">
        <v>14.038</v>
      </c>
      <c r="I6" s="1">
        <v>9.351</v>
      </c>
      <c r="J6" s="1">
        <v>8.061</v>
      </c>
      <c r="K6" s="1">
        <v>9.0203</v>
      </c>
      <c r="L6" s="1">
        <v>3.8877</v>
      </c>
    </row>
    <row r="7" spans="1:12" ht="12.75">
      <c r="A7" t="s">
        <v>4</v>
      </c>
      <c r="B7" s="1">
        <v>17.017</v>
      </c>
      <c r="C7" s="1">
        <v>15.336</v>
      </c>
      <c r="D7" s="1">
        <v>15.248</v>
      </c>
      <c r="E7" s="1">
        <v>16.337</v>
      </c>
      <c r="F7" s="1">
        <v>16.785</v>
      </c>
      <c r="G7" s="1">
        <v>16.622</v>
      </c>
      <c r="H7" s="1">
        <v>13.721</v>
      </c>
      <c r="I7" s="1">
        <v>8.7026</v>
      </c>
      <c r="J7" s="1">
        <v>7.5652</v>
      </c>
      <c r="K7" s="1">
        <v>9.6826</v>
      </c>
      <c r="L7" s="1">
        <v>9.7916</v>
      </c>
    </row>
    <row r="8" spans="1:12" ht="12.75">
      <c r="A8" t="s">
        <v>5</v>
      </c>
      <c r="B8" s="1">
        <v>15.54</v>
      </c>
      <c r="C8" s="1">
        <v>14.541</v>
      </c>
      <c r="D8" s="1">
        <v>14.455</v>
      </c>
      <c r="E8" s="1">
        <v>15.414</v>
      </c>
      <c r="F8" s="1">
        <v>14.853</v>
      </c>
      <c r="G8" s="1">
        <v>13.337</v>
      </c>
      <c r="H8" s="1">
        <v>11.434</v>
      </c>
      <c r="I8" s="1">
        <v>9.2758</v>
      </c>
      <c r="J8" s="1">
        <v>9.1532</v>
      </c>
      <c r="K8" s="1">
        <v>9.7613</v>
      </c>
      <c r="L8" s="1">
        <v>11.265</v>
      </c>
    </row>
    <row r="9" spans="1:12" ht="12.75">
      <c r="A9" t="s">
        <v>6</v>
      </c>
      <c r="B9" s="1">
        <v>14.85</v>
      </c>
      <c r="C9" s="1">
        <v>15.066</v>
      </c>
      <c r="D9" s="1">
        <v>14.775</v>
      </c>
      <c r="E9" s="1">
        <v>14.473</v>
      </c>
      <c r="F9" s="1">
        <v>13.136</v>
      </c>
      <c r="G9" s="1">
        <v>13.25</v>
      </c>
      <c r="H9" s="1">
        <v>14.498</v>
      </c>
      <c r="I9" s="1">
        <v>12.364</v>
      </c>
      <c r="J9" s="1">
        <v>10.387</v>
      </c>
      <c r="K9" s="1">
        <v>10.719</v>
      </c>
      <c r="L9" s="1">
        <v>11.072</v>
      </c>
    </row>
    <row r="10" spans="1:12" ht="12.75">
      <c r="A10" t="s">
        <v>7</v>
      </c>
      <c r="B10" s="1">
        <v>14.237</v>
      </c>
      <c r="C10" s="1">
        <v>13.915</v>
      </c>
      <c r="D10" s="1">
        <v>13.191</v>
      </c>
      <c r="E10" s="1">
        <v>13.836</v>
      </c>
      <c r="F10" s="1">
        <v>13.626</v>
      </c>
      <c r="G10" s="1">
        <v>14.936</v>
      </c>
      <c r="H10" s="1">
        <v>19.655</v>
      </c>
      <c r="I10" s="1">
        <v>18.908</v>
      </c>
      <c r="J10" s="1">
        <v>14</v>
      </c>
      <c r="K10" s="1">
        <v>13.335</v>
      </c>
      <c r="L10" s="1">
        <v>13.366</v>
      </c>
    </row>
    <row r="11" spans="1:12" ht="12.75">
      <c r="A11" t="s">
        <v>8</v>
      </c>
      <c r="B11" s="1">
        <v>13.004</v>
      </c>
      <c r="C11" s="1">
        <v>13.422</v>
      </c>
      <c r="D11" s="1">
        <v>12.338</v>
      </c>
      <c r="E11" s="1">
        <v>13.838</v>
      </c>
      <c r="F11" s="1">
        <v>14.982</v>
      </c>
      <c r="G11" s="1">
        <v>14.797</v>
      </c>
      <c r="H11" s="1">
        <v>19.322</v>
      </c>
      <c r="I11" s="1">
        <v>22.837</v>
      </c>
      <c r="J11" s="1">
        <v>19.05</v>
      </c>
      <c r="K11" s="1">
        <v>15.102</v>
      </c>
      <c r="L11" s="1">
        <v>15.046</v>
      </c>
    </row>
    <row r="14" spans="2:15" ht="12.75">
      <c r="B14">
        <v>20.625</v>
      </c>
      <c r="C14">
        <v>22.5</v>
      </c>
      <c r="D14">
        <v>24.375</v>
      </c>
      <c r="E14">
        <v>26.25</v>
      </c>
      <c r="F14">
        <v>28.125</v>
      </c>
      <c r="G14">
        <v>30</v>
      </c>
      <c r="H14">
        <v>31.875</v>
      </c>
      <c r="I14">
        <v>33.75</v>
      </c>
      <c r="J14">
        <v>35.625</v>
      </c>
      <c r="K14">
        <v>37.5</v>
      </c>
      <c r="L14">
        <v>39.375</v>
      </c>
      <c r="M14">
        <v>41.25</v>
      </c>
      <c r="N14">
        <v>43.125</v>
      </c>
      <c r="O14">
        <v>45</v>
      </c>
    </row>
    <row r="16" spans="1:15" ht="12.75">
      <c r="A16" s="6">
        <v>42.856</v>
      </c>
      <c r="B16" s="3">
        <v>1.2377E-05</v>
      </c>
      <c r="C16" s="3">
        <v>1.3003E-05</v>
      </c>
      <c r="D16" s="3">
        <v>2.33E-05</v>
      </c>
      <c r="E16" s="3">
        <v>3.3977E-05</v>
      </c>
      <c r="F16" s="3">
        <v>2.91E-05</v>
      </c>
      <c r="G16" s="3">
        <v>1.6484E-05</v>
      </c>
      <c r="H16" s="3">
        <v>6.545E-06</v>
      </c>
      <c r="I16" s="3">
        <v>5.5869E-06</v>
      </c>
      <c r="J16" s="3">
        <v>1.1161E-05</v>
      </c>
      <c r="K16" s="3">
        <v>2.3955E-05</v>
      </c>
      <c r="L16" s="3">
        <v>4.0635E-05</v>
      </c>
      <c r="M16" s="3">
        <v>5.699E-05</v>
      </c>
      <c r="N16" s="3">
        <v>3.3568E-05</v>
      </c>
      <c r="O16" s="3">
        <v>2.3068E-05</v>
      </c>
    </row>
    <row r="17" spans="1:15" ht="12.75">
      <c r="A17" s="6">
        <v>40.952</v>
      </c>
      <c r="B17" s="3">
        <v>2.7187E-05</v>
      </c>
      <c r="C17" s="3">
        <v>1.3816E-05</v>
      </c>
      <c r="D17" s="3">
        <v>2.0751E-05</v>
      </c>
      <c r="E17" s="3">
        <v>2.549E-05</v>
      </c>
      <c r="F17" s="3">
        <v>2.7706E-05</v>
      </c>
      <c r="G17" s="3">
        <v>2.9145E-05</v>
      </c>
      <c r="H17" s="3">
        <v>1.0764E-05</v>
      </c>
      <c r="I17" s="3">
        <v>2.7546E-06</v>
      </c>
      <c r="J17" s="3">
        <v>4.5354E-06</v>
      </c>
      <c r="K17" s="3">
        <v>7.6418E-06</v>
      </c>
      <c r="L17" s="3">
        <v>1.1268E-05</v>
      </c>
      <c r="M17" s="3">
        <v>9.3095E-06</v>
      </c>
      <c r="N17" s="3">
        <v>2.9643E-06</v>
      </c>
      <c r="O17" s="3">
        <v>3.2934E-06</v>
      </c>
    </row>
    <row r="18" spans="1:15" ht="12.75">
      <c r="A18" s="6">
        <v>39.047</v>
      </c>
      <c r="B18" s="3">
        <v>2.4745E-05</v>
      </c>
      <c r="C18" s="3">
        <v>1.1803E-05</v>
      </c>
      <c r="D18" s="3">
        <v>1.2329E-05</v>
      </c>
      <c r="E18" s="3">
        <v>2.0413E-05</v>
      </c>
      <c r="F18" s="3">
        <v>2.2993E-05</v>
      </c>
      <c r="G18" s="3">
        <v>1.7184E-05</v>
      </c>
      <c r="H18" s="3">
        <v>9.2224E-06</v>
      </c>
      <c r="I18" s="3">
        <v>6.8062E-06</v>
      </c>
      <c r="J18" s="3">
        <v>4.632E-06</v>
      </c>
      <c r="K18" s="3">
        <v>4.5772E-06</v>
      </c>
      <c r="L18" s="3">
        <v>7.4159E-06</v>
      </c>
      <c r="M18" s="3">
        <v>1.8284E-05</v>
      </c>
      <c r="N18" s="3">
        <v>1.7793E-05</v>
      </c>
      <c r="O18" s="3">
        <v>9.7063E-06</v>
      </c>
    </row>
    <row r="19" spans="1:15" ht="12.75">
      <c r="A19" s="6">
        <v>37.142</v>
      </c>
      <c r="B19" s="3">
        <v>2.911E-05</v>
      </c>
      <c r="C19" s="3">
        <v>2.3742E-05</v>
      </c>
      <c r="D19" s="3">
        <v>2.6261E-05</v>
      </c>
      <c r="E19" s="3">
        <v>3.3632E-05</v>
      </c>
      <c r="F19" s="3">
        <v>2.7464E-05</v>
      </c>
      <c r="G19" s="3">
        <v>1.5419E-05</v>
      </c>
      <c r="H19" s="3">
        <v>1.46E-05</v>
      </c>
      <c r="I19" s="3">
        <v>1.4548E-05</v>
      </c>
      <c r="J19" s="3">
        <v>8.5192E-06</v>
      </c>
      <c r="K19" s="3">
        <v>2.0579E-06</v>
      </c>
      <c r="L19" s="3">
        <v>2.9482E-06</v>
      </c>
      <c r="M19" s="3">
        <v>1.6913E-05</v>
      </c>
      <c r="N19" s="3">
        <v>2.8832E-05</v>
      </c>
      <c r="O19" s="3">
        <v>1.5355E-05</v>
      </c>
    </row>
    <row r="20" spans="1:15" ht="12.75">
      <c r="A20" s="6">
        <v>35.237</v>
      </c>
      <c r="B20" s="3">
        <v>3.3464E-05</v>
      </c>
      <c r="C20" s="3">
        <v>3.0368E-05</v>
      </c>
      <c r="D20" s="3">
        <v>2.1084E-05</v>
      </c>
      <c r="E20" s="3">
        <v>2.3984E-05</v>
      </c>
      <c r="F20" s="3">
        <v>2.7042E-05</v>
      </c>
      <c r="G20" s="3">
        <v>2.488E-05</v>
      </c>
      <c r="H20" s="3">
        <v>2.6029E-05</v>
      </c>
      <c r="I20" s="3">
        <v>2.0893E-05</v>
      </c>
      <c r="J20" s="3">
        <v>8.0772E-06</v>
      </c>
      <c r="K20" s="3">
        <v>1.4901E-06</v>
      </c>
      <c r="L20" s="3">
        <v>5.5785E-07</v>
      </c>
      <c r="M20" s="3">
        <v>4.5837E-06</v>
      </c>
      <c r="N20" s="3">
        <v>9.8547E-06</v>
      </c>
      <c r="O20" s="3">
        <v>9.9998E-06</v>
      </c>
    </row>
    <row r="21" spans="1:15" ht="12.75">
      <c r="A21" s="6">
        <v>33.333</v>
      </c>
      <c r="B21" s="3">
        <v>2.7E-05</v>
      </c>
      <c r="C21" s="3">
        <v>1.7784E-05</v>
      </c>
      <c r="D21" s="3">
        <v>1.5413E-05</v>
      </c>
      <c r="E21" s="3">
        <v>1.5948E-05</v>
      </c>
      <c r="F21" s="3">
        <v>1.3809E-05</v>
      </c>
      <c r="G21" s="3">
        <v>1.9148E-05</v>
      </c>
      <c r="H21" s="3">
        <v>1.8135E-05</v>
      </c>
      <c r="I21" s="3">
        <v>8.5837E-06</v>
      </c>
      <c r="J21" s="3">
        <v>1.6708E-06</v>
      </c>
      <c r="K21" s="3">
        <v>2.5581E-08</v>
      </c>
      <c r="L21" s="3">
        <v>2.032E-06</v>
      </c>
      <c r="M21" s="3">
        <v>5.9643E-06</v>
      </c>
      <c r="N21" s="3">
        <v>5.1062E-06</v>
      </c>
      <c r="O21" s="3">
        <v>1.4393E-05</v>
      </c>
    </row>
    <row r="22" spans="1:15" ht="12.75">
      <c r="A22" s="6">
        <v>31.428</v>
      </c>
      <c r="B22" s="3">
        <v>2.9611E-06</v>
      </c>
      <c r="C22" s="3">
        <v>2.6288E-06</v>
      </c>
      <c r="D22" s="3">
        <v>2.3643E-06</v>
      </c>
      <c r="E22" s="3">
        <v>3.4514E-06</v>
      </c>
      <c r="F22" s="3">
        <v>8.1933E-06</v>
      </c>
      <c r="G22" s="3">
        <v>9.5933E-06</v>
      </c>
      <c r="H22" s="3">
        <v>4.6643E-06</v>
      </c>
      <c r="I22" s="3">
        <v>2.2417E-06</v>
      </c>
      <c r="J22" s="3">
        <v>2.4171E-07</v>
      </c>
      <c r="K22" s="3">
        <v>9.2881E-07</v>
      </c>
      <c r="L22" s="3">
        <v>6.1708E-06</v>
      </c>
      <c r="M22" s="3">
        <v>6.6579E-06</v>
      </c>
      <c r="N22" s="3">
        <v>3.5417E-06</v>
      </c>
      <c r="O22" s="3">
        <v>6.3256E-06</v>
      </c>
    </row>
    <row r="23" spans="1:15" ht="12.75">
      <c r="A23" s="6">
        <v>29.523</v>
      </c>
      <c r="B23" s="3">
        <v>1.3204E-07</v>
      </c>
      <c r="C23" s="3">
        <v>1.2236E-07</v>
      </c>
      <c r="D23" s="3">
        <v>2.5784E-07</v>
      </c>
      <c r="E23" s="3">
        <v>1.4493E-07</v>
      </c>
      <c r="F23" s="3">
        <v>2.1268E-07</v>
      </c>
      <c r="G23" s="3">
        <v>2.514E-07</v>
      </c>
      <c r="H23" s="3">
        <v>1.0625E-07</v>
      </c>
      <c r="I23" s="3">
        <v>7.3965E-08</v>
      </c>
      <c r="J23" s="3">
        <v>7.7195E-08</v>
      </c>
      <c r="K23" s="3">
        <v>1.8042E-07</v>
      </c>
      <c r="L23" s="3">
        <v>1.7772E-06</v>
      </c>
      <c r="M23" s="3">
        <v>6.1547E-06</v>
      </c>
      <c r="N23" s="3">
        <v>5.3804E-06</v>
      </c>
      <c r="O23" s="3">
        <v>5.9772E-06</v>
      </c>
    </row>
    <row r="24" spans="1:15" ht="12.75">
      <c r="A24" s="6">
        <v>27.619</v>
      </c>
      <c r="B24" s="3">
        <v>-2.3283E-10</v>
      </c>
      <c r="C24" s="3">
        <v>-2.3283E-10</v>
      </c>
      <c r="D24" s="3">
        <v>-2.3283E-10</v>
      </c>
      <c r="E24" s="3">
        <v>2.2352E-08</v>
      </c>
      <c r="F24" s="3">
        <v>4.8158E-08</v>
      </c>
      <c r="G24" s="3">
        <v>9.4484E-09</v>
      </c>
      <c r="H24" s="3">
        <v>9.4484E-09</v>
      </c>
      <c r="I24" s="3">
        <v>4.8173E-08</v>
      </c>
      <c r="J24" s="3">
        <v>5.7855E-08</v>
      </c>
      <c r="K24" s="3">
        <v>-2.3283E-10</v>
      </c>
      <c r="L24" s="3">
        <v>2.2352E-08</v>
      </c>
      <c r="M24" s="3">
        <v>2.0611E-06</v>
      </c>
      <c r="N24" s="3">
        <v>8.1192E-06</v>
      </c>
      <c r="O24" s="3">
        <v>5.703E-06</v>
      </c>
    </row>
    <row r="25" spans="1:15" ht="12.75">
      <c r="A25" s="6">
        <v>25.714</v>
      </c>
      <c r="B25" s="3">
        <v>-2.3283E-10</v>
      </c>
      <c r="C25" s="3">
        <v>-2.3283E-10</v>
      </c>
      <c r="D25" s="3">
        <v>-2.3283E-10</v>
      </c>
      <c r="E25" s="3">
        <v>-2.3283E-10</v>
      </c>
      <c r="F25" s="3">
        <v>9.4484E-09</v>
      </c>
      <c r="G25" s="3">
        <v>-2.3283E-10</v>
      </c>
      <c r="H25" s="3">
        <v>-2.3283E-10</v>
      </c>
      <c r="I25" s="3">
        <v>9.4484E-09</v>
      </c>
      <c r="J25" s="3">
        <v>1.0622E-07</v>
      </c>
      <c r="K25" s="3">
        <v>2.5836E-06</v>
      </c>
      <c r="L25" s="3">
        <v>1.3514E-06</v>
      </c>
      <c r="M25" s="3">
        <v>4.0385E-06</v>
      </c>
      <c r="N25" s="3">
        <v>9.6353E-06</v>
      </c>
      <c r="O25" s="3">
        <v>5.0127E-06</v>
      </c>
    </row>
    <row r="26" spans="1:15" ht="12.75">
      <c r="A26" s="6">
        <v>23.809</v>
      </c>
      <c r="B26" s="3">
        <v>-2.3283E-10</v>
      </c>
      <c r="C26" s="3">
        <v>-2.3283E-10</v>
      </c>
      <c r="D26" s="3">
        <v>-2.3283E-10</v>
      </c>
      <c r="E26" s="3">
        <v>-2.3283E-10</v>
      </c>
      <c r="F26" s="3">
        <v>-2.3283E-10</v>
      </c>
      <c r="G26" s="3">
        <v>-2.3283E-10</v>
      </c>
      <c r="H26" s="3">
        <v>-2.3283E-10</v>
      </c>
      <c r="I26" s="3">
        <v>-2.3283E-10</v>
      </c>
      <c r="J26" s="3">
        <v>-2.3283E-10</v>
      </c>
      <c r="K26" s="3">
        <v>4.2353E-06</v>
      </c>
      <c r="L26" s="3">
        <v>2.1062E-06</v>
      </c>
      <c r="M26" s="3">
        <v>5.1062E-06</v>
      </c>
      <c r="N26" s="3">
        <v>1.6482E-06</v>
      </c>
      <c r="O26" s="3">
        <v>1.0869E-06</v>
      </c>
    </row>
    <row r="27" spans="1:15" ht="12.75">
      <c r="A27" s="6">
        <v>21.904</v>
      </c>
      <c r="B27" s="3">
        <v>-2.3283E-10</v>
      </c>
      <c r="C27" s="3">
        <v>-2.3283E-10</v>
      </c>
      <c r="D27" s="3">
        <v>-2.3283E-10</v>
      </c>
      <c r="E27" s="3">
        <v>-2.3283E-10</v>
      </c>
      <c r="F27" s="3">
        <v>-2.3283E-10</v>
      </c>
      <c r="G27" s="3">
        <v>-2.3283E-10</v>
      </c>
      <c r="H27" s="3">
        <v>-2.3283E-10</v>
      </c>
      <c r="I27" s="3">
        <v>3.288E-07</v>
      </c>
      <c r="J27" s="3">
        <v>1.3449E-06</v>
      </c>
      <c r="K27" s="3">
        <v>9.9159E-06</v>
      </c>
      <c r="L27" s="3">
        <v>1.8945E-05</v>
      </c>
      <c r="M27" s="3">
        <v>2.6772E-06</v>
      </c>
      <c r="N27" s="3">
        <v>-2.3283E-10</v>
      </c>
      <c r="O27" s="3">
        <v>-2.3283E-10</v>
      </c>
    </row>
    <row r="29" spans="2:15" ht="12.75">
      <c r="B29">
        <v>20.625</v>
      </c>
      <c r="C29">
        <v>22.5</v>
      </c>
      <c r="D29">
        <v>24.375</v>
      </c>
      <c r="E29">
        <v>26.25</v>
      </c>
      <c r="F29">
        <v>28.125</v>
      </c>
      <c r="G29">
        <v>30</v>
      </c>
      <c r="H29">
        <v>31.875</v>
      </c>
      <c r="I29">
        <v>33.75</v>
      </c>
      <c r="J29">
        <v>35.625</v>
      </c>
      <c r="K29">
        <v>37.5</v>
      </c>
      <c r="L29">
        <v>39.375</v>
      </c>
      <c r="M29">
        <v>41.25</v>
      </c>
      <c r="N29">
        <v>43.125</v>
      </c>
      <c r="O29">
        <v>45</v>
      </c>
    </row>
    <row r="31" spans="1:15" ht="12.75">
      <c r="A31" s="6">
        <v>42.856</v>
      </c>
      <c r="B31" s="1">
        <f aca="true" t="shared" si="0" ref="B31:O31">B16*$D$45</f>
        <v>33.150556800000004</v>
      </c>
      <c r="C31" s="1">
        <f t="shared" si="0"/>
        <v>34.827235200000004</v>
      </c>
      <c r="D31" s="1">
        <f t="shared" si="0"/>
        <v>62.40672</v>
      </c>
      <c r="E31" s="1">
        <f t="shared" si="0"/>
        <v>91.0039968</v>
      </c>
      <c r="F31" s="1">
        <f t="shared" si="0"/>
        <v>77.94144</v>
      </c>
      <c r="G31" s="1">
        <f t="shared" si="0"/>
        <v>44.1507456</v>
      </c>
      <c r="H31" s="1">
        <f t="shared" si="0"/>
        <v>17.530128</v>
      </c>
      <c r="I31" s="1">
        <f t="shared" si="0"/>
        <v>14.96395296</v>
      </c>
      <c r="J31" s="1">
        <f t="shared" si="0"/>
        <v>29.8936224</v>
      </c>
      <c r="K31" s="1">
        <f t="shared" si="0"/>
        <v>64.161072</v>
      </c>
      <c r="L31" s="1">
        <f t="shared" si="0"/>
        <v>108.836784</v>
      </c>
      <c r="M31" s="1">
        <f t="shared" si="0"/>
        <v>152.642016</v>
      </c>
      <c r="N31" s="1">
        <f t="shared" si="0"/>
        <v>89.9085312</v>
      </c>
      <c r="O31" s="1">
        <f t="shared" si="0"/>
        <v>61.7853312</v>
      </c>
    </row>
    <row r="32" spans="1:16" ht="12.75">
      <c r="A32" s="6">
        <v>40.952</v>
      </c>
      <c r="B32" s="1">
        <f aca="true" t="shared" si="1" ref="B32:O32">B17*$D$45</f>
        <v>72.8176608</v>
      </c>
      <c r="C32" s="1">
        <f t="shared" si="1"/>
        <v>37.004774399999995</v>
      </c>
      <c r="D32" s="1">
        <f t="shared" si="1"/>
        <v>55.57947839999999</v>
      </c>
      <c r="E32" s="1">
        <f t="shared" si="1"/>
        <v>68.272416</v>
      </c>
      <c r="F32" s="1">
        <f t="shared" si="1"/>
        <v>74.2077504</v>
      </c>
      <c r="G32" s="1">
        <f t="shared" si="1"/>
        <v>78.061968</v>
      </c>
      <c r="H32" s="1">
        <f t="shared" si="1"/>
        <v>28.8302976</v>
      </c>
      <c r="I32" s="1">
        <f t="shared" si="1"/>
        <v>7.377920639999999</v>
      </c>
      <c r="J32" s="1">
        <f t="shared" si="1"/>
        <v>12.14761536</v>
      </c>
      <c r="K32" s="1">
        <f t="shared" si="1"/>
        <v>20.46779712</v>
      </c>
      <c r="L32" s="1">
        <f t="shared" si="1"/>
        <v>30.1802112</v>
      </c>
      <c r="M32" s="1">
        <f t="shared" si="1"/>
        <v>24.9345648</v>
      </c>
      <c r="N32" s="1">
        <f t="shared" si="1"/>
        <v>7.939581120000001</v>
      </c>
      <c r="O32" s="1">
        <f t="shared" si="1"/>
        <v>8.82104256</v>
      </c>
      <c r="P32" t="s">
        <v>24</v>
      </c>
    </row>
    <row r="33" spans="1:15" ht="12.75">
      <c r="A33" s="6">
        <v>39.047</v>
      </c>
      <c r="B33" s="1">
        <f aca="true" t="shared" si="2" ref="B33:O33">B18*$D$45</f>
        <v>66.27700800000001</v>
      </c>
      <c r="C33" s="1">
        <f t="shared" si="2"/>
        <v>31.6131552</v>
      </c>
      <c r="D33" s="1">
        <f t="shared" si="2"/>
        <v>33.0219936</v>
      </c>
      <c r="E33" s="1">
        <f t="shared" si="2"/>
        <v>54.6741792</v>
      </c>
      <c r="F33" s="1">
        <f t="shared" si="2"/>
        <v>61.584451200000004</v>
      </c>
      <c r="G33" s="1">
        <f t="shared" si="2"/>
        <v>46.0256256</v>
      </c>
      <c r="H33" s="1">
        <f t="shared" si="2"/>
        <v>24.70127616</v>
      </c>
      <c r="I33" s="1">
        <f t="shared" si="2"/>
        <v>18.22972608</v>
      </c>
      <c r="J33" s="1">
        <f t="shared" si="2"/>
        <v>12.4063488</v>
      </c>
      <c r="K33" s="1">
        <f t="shared" si="2"/>
        <v>12.25957248</v>
      </c>
      <c r="L33" s="1">
        <f t="shared" si="2"/>
        <v>19.862746559999998</v>
      </c>
      <c r="M33" s="1">
        <f t="shared" si="2"/>
        <v>48.9718656</v>
      </c>
      <c r="N33" s="1">
        <f t="shared" si="2"/>
        <v>47.6567712</v>
      </c>
      <c r="O33" s="1">
        <f t="shared" si="2"/>
        <v>25.997353920000002</v>
      </c>
    </row>
    <row r="34" spans="1:15" ht="12.75">
      <c r="A34" s="6">
        <v>37.142</v>
      </c>
      <c r="B34" s="1">
        <f aca="true" t="shared" si="3" ref="B34:O34">B19*$D$45</f>
        <v>77.968224</v>
      </c>
      <c r="C34" s="1">
        <f t="shared" si="3"/>
        <v>63.590572800000004</v>
      </c>
      <c r="D34" s="1">
        <f t="shared" si="3"/>
        <v>70.3374624</v>
      </c>
      <c r="E34" s="1">
        <f t="shared" si="3"/>
        <v>90.0799488</v>
      </c>
      <c r="F34" s="1">
        <f t="shared" si="3"/>
        <v>73.5595776</v>
      </c>
      <c r="G34" s="1">
        <f t="shared" si="3"/>
        <v>41.2982496</v>
      </c>
      <c r="H34" s="1">
        <f t="shared" si="3"/>
        <v>39.10464</v>
      </c>
      <c r="I34" s="1">
        <f t="shared" si="3"/>
        <v>38.9653632</v>
      </c>
      <c r="J34" s="1">
        <f t="shared" si="3"/>
        <v>22.817825279999997</v>
      </c>
      <c r="K34" s="1">
        <f t="shared" si="3"/>
        <v>5.511879359999999</v>
      </c>
      <c r="L34" s="1">
        <f t="shared" si="3"/>
        <v>7.89645888</v>
      </c>
      <c r="M34" s="1">
        <f t="shared" si="3"/>
        <v>45.299779199999996</v>
      </c>
      <c r="N34" s="1">
        <f t="shared" si="3"/>
        <v>77.2236288</v>
      </c>
      <c r="O34" s="1">
        <f t="shared" si="3"/>
        <v>41.126832</v>
      </c>
    </row>
    <row r="35" spans="1:15" ht="12.75">
      <c r="A35" s="6">
        <v>35.237</v>
      </c>
      <c r="B35" s="1">
        <f aca="true" t="shared" si="4" ref="B35:O35">B20*$D$45</f>
        <v>89.62997759999999</v>
      </c>
      <c r="C35" s="1">
        <f t="shared" si="4"/>
        <v>81.33765120000001</v>
      </c>
      <c r="D35" s="1">
        <f t="shared" si="4"/>
        <v>56.4713856</v>
      </c>
      <c r="E35" s="1">
        <f t="shared" si="4"/>
        <v>64.2387456</v>
      </c>
      <c r="F35" s="1">
        <f t="shared" si="4"/>
        <v>72.4292928</v>
      </c>
      <c r="G35" s="1">
        <f t="shared" si="4"/>
        <v>66.638592</v>
      </c>
      <c r="H35" s="1">
        <f t="shared" si="4"/>
        <v>69.7160736</v>
      </c>
      <c r="I35" s="1">
        <f t="shared" si="4"/>
        <v>55.959811200000004</v>
      </c>
      <c r="J35" s="1">
        <f t="shared" si="4"/>
        <v>21.633972479999997</v>
      </c>
      <c r="K35" s="1">
        <f t="shared" si="4"/>
        <v>3.99108384</v>
      </c>
      <c r="L35" s="1">
        <f t="shared" si="4"/>
        <v>1.49414544</v>
      </c>
      <c r="M35" s="1">
        <f t="shared" si="4"/>
        <v>12.27698208</v>
      </c>
      <c r="N35" s="1">
        <f t="shared" si="4"/>
        <v>26.39482848</v>
      </c>
      <c r="O35" s="1">
        <f t="shared" si="4"/>
        <v>26.78346432</v>
      </c>
    </row>
    <row r="36" spans="1:15" ht="12.75">
      <c r="A36" s="6">
        <v>33.333</v>
      </c>
      <c r="B36" s="1">
        <f aca="true" t="shared" si="5" ref="B36:O36">B21*$D$45</f>
        <v>72.3168</v>
      </c>
      <c r="C36" s="1">
        <f t="shared" si="5"/>
        <v>47.6326656</v>
      </c>
      <c r="D36" s="1">
        <f t="shared" si="5"/>
        <v>41.2821792</v>
      </c>
      <c r="E36" s="1">
        <f t="shared" si="5"/>
        <v>42.7151232</v>
      </c>
      <c r="F36" s="1">
        <f t="shared" si="5"/>
        <v>36.9860256</v>
      </c>
      <c r="G36" s="1">
        <f t="shared" si="5"/>
        <v>51.2860032</v>
      </c>
      <c r="H36" s="1">
        <f t="shared" si="5"/>
        <v>48.572784</v>
      </c>
      <c r="I36" s="1">
        <f t="shared" si="5"/>
        <v>22.990582080000003</v>
      </c>
      <c r="J36" s="1">
        <f t="shared" si="5"/>
        <v>4.47507072</v>
      </c>
      <c r="K36" s="1">
        <f t="shared" si="5"/>
        <v>0.0685161504</v>
      </c>
      <c r="L36" s="1">
        <f t="shared" si="5"/>
        <v>5.442508800000001</v>
      </c>
      <c r="M36" s="1">
        <f t="shared" si="5"/>
        <v>15.97478112</v>
      </c>
      <c r="N36" s="1">
        <f t="shared" si="5"/>
        <v>13.676446080000002</v>
      </c>
      <c r="O36" s="1">
        <f t="shared" si="5"/>
        <v>38.5502112</v>
      </c>
    </row>
    <row r="37" spans="1:15" ht="12.75">
      <c r="A37" s="6">
        <v>31.428</v>
      </c>
      <c r="B37" s="1">
        <f aca="true" t="shared" si="6" ref="B37:O37">B22*$D$45</f>
        <v>7.93101024</v>
      </c>
      <c r="C37" s="1">
        <f t="shared" si="6"/>
        <v>7.0409779200000004</v>
      </c>
      <c r="D37" s="1">
        <f t="shared" si="6"/>
        <v>6.33254112</v>
      </c>
      <c r="E37" s="1">
        <f t="shared" si="6"/>
        <v>9.24422976</v>
      </c>
      <c r="F37" s="1">
        <f t="shared" si="6"/>
        <v>21.94493472</v>
      </c>
      <c r="G37" s="1">
        <f t="shared" si="6"/>
        <v>25.69469472</v>
      </c>
      <c r="H37" s="1">
        <f t="shared" si="6"/>
        <v>12.49286112</v>
      </c>
      <c r="I37" s="1">
        <f t="shared" si="6"/>
        <v>6.00416928</v>
      </c>
      <c r="J37" s="1">
        <f t="shared" si="6"/>
        <v>0.647396064</v>
      </c>
      <c r="K37" s="1">
        <f t="shared" si="6"/>
        <v>2.487724704</v>
      </c>
      <c r="L37" s="1">
        <f t="shared" si="6"/>
        <v>16.52787072</v>
      </c>
      <c r="M37" s="1">
        <f t="shared" si="6"/>
        <v>17.83251936</v>
      </c>
      <c r="N37" s="1">
        <f t="shared" si="6"/>
        <v>9.48608928</v>
      </c>
      <c r="O37" s="1">
        <f t="shared" si="6"/>
        <v>16.94248704</v>
      </c>
    </row>
    <row r="38" spans="1:15" ht="12.75">
      <c r="A38" s="6">
        <v>29.523</v>
      </c>
      <c r="B38" s="1">
        <f aca="true" t="shared" si="7" ref="B38:O38">B23*$D$45</f>
        <v>0.353655936</v>
      </c>
      <c r="C38" s="1">
        <f t="shared" si="7"/>
        <v>0.327729024</v>
      </c>
      <c r="D38" s="1">
        <f t="shared" si="7"/>
        <v>0.6905986559999999</v>
      </c>
      <c r="E38" s="1">
        <f t="shared" si="7"/>
        <v>0.388180512</v>
      </c>
      <c r="F38" s="1">
        <f t="shared" si="7"/>
        <v>0.569642112</v>
      </c>
      <c r="G38" s="1">
        <f t="shared" si="7"/>
        <v>0.67334976</v>
      </c>
      <c r="H38" s="1">
        <f t="shared" si="7"/>
        <v>0.28458</v>
      </c>
      <c r="I38" s="1">
        <f t="shared" si="7"/>
        <v>0.198107856</v>
      </c>
      <c r="J38" s="1">
        <f t="shared" si="7"/>
        <v>0.20675908799999998</v>
      </c>
      <c r="K38" s="1">
        <f t="shared" si="7"/>
        <v>0.483236928</v>
      </c>
      <c r="L38" s="1">
        <f t="shared" si="7"/>
        <v>4.76005248</v>
      </c>
      <c r="M38" s="1">
        <f t="shared" si="7"/>
        <v>16.48474848</v>
      </c>
      <c r="N38" s="1">
        <f t="shared" si="7"/>
        <v>14.41086336</v>
      </c>
      <c r="O38" s="1">
        <f t="shared" si="7"/>
        <v>16.00933248</v>
      </c>
    </row>
    <row r="39" spans="1:15" ht="12.75">
      <c r="A39" s="6">
        <v>27.619</v>
      </c>
      <c r="B39" s="1">
        <f aca="true" t="shared" si="8" ref="B39:O39">B24*$D$45</f>
        <v>-0.000623611872</v>
      </c>
      <c r="C39" s="1">
        <f t="shared" si="8"/>
        <v>-0.000623611872</v>
      </c>
      <c r="D39" s="1">
        <f t="shared" si="8"/>
        <v>-0.000623611872</v>
      </c>
      <c r="E39" s="1">
        <f t="shared" si="8"/>
        <v>0.0598675968</v>
      </c>
      <c r="F39" s="1">
        <f t="shared" si="8"/>
        <v>0.1289863872</v>
      </c>
      <c r="G39" s="1">
        <f t="shared" si="8"/>
        <v>0.02530659456</v>
      </c>
      <c r="H39" s="1">
        <f t="shared" si="8"/>
        <v>0.02530659456</v>
      </c>
      <c r="I39" s="1">
        <f t="shared" si="8"/>
        <v>0.1290265632</v>
      </c>
      <c r="J39" s="1">
        <f t="shared" si="8"/>
        <v>0.154958832</v>
      </c>
      <c r="K39" s="1">
        <f t="shared" si="8"/>
        <v>-0.000623611872</v>
      </c>
      <c r="L39" s="1">
        <f t="shared" si="8"/>
        <v>0.0598675968</v>
      </c>
      <c r="M39" s="1">
        <f t="shared" si="8"/>
        <v>5.52045024</v>
      </c>
      <c r="N39" s="1">
        <f t="shared" si="8"/>
        <v>21.74646528</v>
      </c>
      <c r="O39" s="1">
        <f t="shared" si="8"/>
        <v>15.2749152</v>
      </c>
    </row>
    <row r="40" spans="1:15" ht="12.75">
      <c r="A40" s="6">
        <v>25.714</v>
      </c>
      <c r="B40" s="1">
        <f aca="true" t="shared" si="9" ref="B40:O40">B25*$D$45</f>
        <v>-0.000623611872</v>
      </c>
      <c r="C40" s="1">
        <f t="shared" si="9"/>
        <v>-0.000623611872</v>
      </c>
      <c r="D40" s="1">
        <f t="shared" si="9"/>
        <v>-0.000623611872</v>
      </c>
      <c r="E40" s="1">
        <f t="shared" si="9"/>
        <v>-0.000623611872</v>
      </c>
      <c r="F40" s="1">
        <f t="shared" si="9"/>
        <v>0.02530659456</v>
      </c>
      <c r="G40" s="1">
        <f t="shared" si="9"/>
        <v>-0.000623611872</v>
      </c>
      <c r="H40" s="1">
        <f t="shared" si="9"/>
        <v>-0.000623611872</v>
      </c>
      <c r="I40" s="1">
        <f t="shared" si="9"/>
        <v>0.02530659456</v>
      </c>
      <c r="J40" s="1">
        <f t="shared" si="9"/>
        <v>0.284499648</v>
      </c>
      <c r="K40" s="1">
        <f t="shared" si="9"/>
        <v>6.919914240000001</v>
      </c>
      <c r="L40" s="1">
        <f t="shared" si="9"/>
        <v>3.61958976</v>
      </c>
      <c r="M40" s="1">
        <f t="shared" si="9"/>
        <v>10.816718400000001</v>
      </c>
      <c r="N40" s="1">
        <f t="shared" si="9"/>
        <v>25.807187520000003</v>
      </c>
      <c r="O40" s="1">
        <f t="shared" si="9"/>
        <v>13.42601568</v>
      </c>
    </row>
    <row r="41" spans="1:15" ht="12.75">
      <c r="A41" s="6">
        <v>23.809</v>
      </c>
      <c r="B41" s="1">
        <f aca="true" t="shared" si="10" ref="B41:O41">B26*$D$45</f>
        <v>-0.000623611872</v>
      </c>
      <c r="C41" s="1">
        <f t="shared" si="10"/>
        <v>-0.000623611872</v>
      </c>
      <c r="D41" s="1">
        <f t="shared" si="10"/>
        <v>-0.000623611872</v>
      </c>
      <c r="E41" s="1">
        <f t="shared" si="10"/>
        <v>-0.000623611872</v>
      </c>
      <c r="F41" s="1">
        <f t="shared" si="10"/>
        <v>-0.000623611872</v>
      </c>
      <c r="G41" s="1">
        <f t="shared" si="10"/>
        <v>-0.000623611872</v>
      </c>
      <c r="H41" s="1">
        <f t="shared" si="10"/>
        <v>-0.000623611872</v>
      </c>
      <c r="I41" s="1">
        <f t="shared" si="10"/>
        <v>-0.000623611872</v>
      </c>
      <c r="J41" s="1">
        <f t="shared" si="10"/>
        <v>-0.000623611872</v>
      </c>
      <c r="K41" s="1">
        <f t="shared" si="10"/>
        <v>11.34382752</v>
      </c>
      <c r="L41" s="1">
        <f t="shared" si="10"/>
        <v>5.641246079999999</v>
      </c>
      <c r="M41" s="1">
        <f t="shared" si="10"/>
        <v>13.676446080000002</v>
      </c>
      <c r="N41" s="1">
        <f t="shared" si="10"/>
        <v>4.41453888</v>
      </c>
      <c r="O41" s="1">
        <f t="shared" si="10"/>
        <v>2.91115296</v>
      </c>
    </row>
    <row r="42" spans="1:15" ht="12.75">
      <c r="A42" s="6">
        <v>21.904</v>
      </c>
      <c r="B42" s="1">
        <f aca="true" t="shared" si="11" ref="B42:O42">B27*$D$45</f>
        <v>-0.000623611872</v>
      </c>
      <c r="C42" s="1">
        <f t="shared" si="11"/>
        <v>-0.000623611872</v>
      </c>
      <c r="D42" s="1">
        <f t="shared" si="11"/>
        <v>-0.000623611872</v>
      </c>
      <c r="E42" s="1">
        <f t="shared" si="11"/>
        <v>-0.000623611872</v>
      </c>
      <c r="F42" s="1">
        <f t="shared" si="11"/>
        <v>-0.000623611872</v>
      </c>
      <c r="G42" s="1">
        <f t="shared" si="11"/>
        <v>-0.000623611872</v>
      </c>
      <c r="H42" s="1">
        <f t="shared" si="11"/>
        <v>-0.000623611872</v>
      </c>
      <c r="I42" s="1">
        <f t="shared" si="11"/>
        <v>0.88065792</v>
      </c>
      <c r="J42" s="1">
        <f t="shared" si="11"/>
        <v>3.60218016</v>
      </c>
      <c r="K42" s="1">
        <f t="shared" si="11"/>
        <v>26.55874656</v>
      </c>
      <c r="L42" s="1">
        <f t="shared" si="11"/>
        <v>50.742287999999995</v>
      </c>
      <c r="M42" s="1">
        <f t="shared" si="11"/>
        <v>7.17061248</v>
      </c>
      <c r="N42" s="1">
        <f t="shared" si="11"/>
        <v>-0.000623611872</v>
      </c>
      <c r="O42" s="1">
        <f t="shared" si="11"/>
        <v>-0.000623611872</v>
      </c>
    </row>
    <row r="44" spans="3:12" ht="12.75">
      <c r="C44">
        <v>1000</v>
      </c>
      <c r="D44" t="s">
        <v>16</v>
      </c>
      <c r="J44" s="13" t="s">
        <v>14</v>
      </c>
      <c r="K44" s="13"/>
      <c r="L44" s="13" t="s">
        <v>15</v>
      </c>
    </row>
    <row r="45" spans="3:13" ht="12.75">
      <c r="C45">
        <v>1</v>
      </c>
      <c r="D45">
        <f>1440*60*31</f>
        <v>2678400</v>
      </c>
      <c r="E45" s="4">
        <f>C45/D45</f>
        <v>3.733572281959379E-07</v>
      </c>
      <c r="F45" s="4">
        <f>C44/E45</f>
        <v>2678400000</v>
      </c>
      <c r="J45" s="13" t="s">
        <v>11</v>
      </c>
      <c r="K45" s="13" t="s">
        <v>12</v>
      </c>
      <c r="L45" s="13" t="s">
        <v>11</v>
      </c>
      <c r="M45" s="13" t="s">
        <v>12</v>
      </c>
    </row>
    <row r="46" spans="1:13" ht="12.75">
      <c r="A46" t="s">
        <v>9</v>
      </c>
      <c r="B46" s="3">
        <v>8.5023E-09</v>
      </c>
      <c r="C46" s="5">
        <f>B46*F45</f>
        <v>22.77256032</v>
      </c>
      <c r="I46" s="13">
        <v>1</v>
      </c>
      <c r="J46" s="1">
        <v>2.2</v>
      </c>
      <c r="K46" s="1">
        <v>-0.4</v>
      </c>
      <c r="L46">
        <v>41.2</v>
      </c>
      <c r="M46">
        <v>-16</v>
      </c>
    </row>
    <row r="47" spans="1:13" ht="12.75">
      <c r="A47" t="s">
        <v>10</v>
      </c>
      <c r="B47" s="3">
        <v>-5.42731E-09</v>
      </c>
      <c r="C47" s="5">
        <f>B47*F45</f>
        <v>-14.536507104</v>
      </c>
      <c r="I47" s="13">
        <v>2</v>
      </c>
      <c r="J47" s="1">
        <v>0.9</v>
      </c>
      <c r="K47" s="1">
        <v>-0.3</v>
      </c>
      <c r="L47">
        <v>70.6</v>
      </c>
      <c r="M47">
        <v>-11.6</v>
      </c>
    </row>
    <row r="48" spans="9:13" ht="12.75">
      <c r="I48" s="13">
        <v>3</v>
      </c>
      <c r="J48" s="1">
        <v>0.6</v>
      </c>
      <c r="K48" s="1">
        <v>-0.7</v>
      </c>
      <c r="L48">
        <v>26.5</v>
      </c>
      <c r="M48">
        <v>-15.2</v>
      </c>
    </row>
    <row r="49" spans="9:13" s="13" customFormat="1" ht="12.75">
      <c r="I49" s="11" t="s">
        <v>13</v>
      </c>
      <c r="J49" s="12">
        <f>AVERAGE(J46:J48)</f>
        <v>1.2333333333333334</v>
      </c>
      <c r="K49" s="12">
        <f>AVERAGE(K46:K48)</f>
        <v>-0.4666666666666666</v>
      </c>
      <c r="L49" s="12">
        <f>AVERAGE(L46:L48)</f>
        <v>46.1</v>
      </c>
      <c r="M49" s="12">
        <f>AVERAGE(M46:M48)</f>
        <v>-14.266666666666666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sensoy</dc:creator>
  <cp:keywords/>
  <dc:description/>
  <cp:lastModifiedBy>Başak Yazıcı</cp:lastModifiedBy>
  <dcterms:created xsi:type="dcterms:W3CDTF">2009-04-06T22:48:30Z</dcterms:created>
  <dcterms:modified xsi:type="dcterms:W3CDTF">2017-06-12T12:57:43Z</dcterms:modified>
  <cp:category/>
  <cp:version/>
  <cp:contentType/>
  <cp:contentStatus/>
</cp:coreProperties>
</file>